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2. Danka\15. Gazový set\PTK\"/>
    </mc:Choice>
  </mc:AlternateContent>
  <bookViews>
    <workbookView xWindow="0" yWindow="0" windowWidth="20730" windowHeight="11760"/>
  </bookViews>
  <sheets>
    <sheet name="Kalkulácia ceny" sheetId="3" r:id="rId1"/>
  </sheets>
  <definedNames>
    <definedName name="_xlnm.Print_Area" localSheetId="0">'Kalkulácia ceny'!$A$1:$M$67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3" l="1"/>
  <c r="L9" i="3" l="1"/>
  <c r="M9" i="3" s="1"/>
  <c r="L10" i="3"/>
  <c r="M10" i="3" s="1"/>
  <c r="L11" i="3"/>
  <c r="M11" i="3"/>
  <c r="L12" i="3"/>
  <c r="M12" i="3"/>
  <c r="L8" i="3"/>
  <c r="M8" i="3" s="1"/>
  <c r="K9" i="3"/>
  <c r="K10" i="3"/>
  <c r="K11" i="3"/>
  <c r="K12" i="3"/>
  <c r="K8" i="3"/>
  <c r="M13" i="3" l="1"/>
  <c r="L13" i="3"/>
</calcChain>
</file>

<file path=xl/sharedStrings.xml><?xml version="1.0" encoding="utf-8"?>
<sst xmlns="http://schemas.openxmlformats.org/spreadsheetml/2006/main" count="199" uniqueCount="69">
  <si>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</si>
  <si>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</si>
  <si>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</si>
  <si>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</si>
  <si>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</si>
  <si>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</si>
  <si>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</si>
  <si>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</si>
  <si>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</si>
  <si>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Názov predmetu zákazky: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</si>
  <si>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</si>
  <si>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</si>
  <si>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</si>
  <si>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</si>
  <si>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</si>
  <si>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</si>
  <si>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</si>
  <si>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</si>
  <si>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</si>
  <si>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</si>
  <si>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</si>
  <si>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</si>
  <si>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</si>
  <si>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</si>
  <si>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</t>
    </r>
  </si>
  <si>
    <t>Por. č.</t>
  </si>
  <si>
    <t>Názov položky</t>
  </si>
  <si>
    <t>bez DPH</t>
  </si>
  <si>
    <t>DPH v %</t>
  </si>
  <si>
    <t>s DPH</t>
  </si>
  <si>
    <t>Názov ponúkaného produktu uchádzača</t>
  </si>
  <si>
    <t>Katalógové číslo</t>
  </si>
  <si>
    <t>Kód MZ SR</t>
  </si>
  <si>
    <t>ŠUKL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</si>
  <si>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</si>
  <si>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</si>
  <si>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</si>
  <si>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</si>
  <si>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</si>
  <si>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</si>
  <si>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</si>
  <si>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</si>
  <si>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</si>
  <si>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</si>
  <si>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Jednotková cena za MJ v EUR</t>
  </si>
  <si>
    <t>ks</t>
  </si>
  <si>
    <t>5</t>
  </si>
  <si>
    <t>2</t>
  </si>
  <si>
    <t>3</t>
  </si>
  <si>
    <t>4</t>
  </si>
  <si>
    <t xml:space="preserve">Jednotková cena v EUR </t>
  </si>
  <si>
    <t>Celková cena
za predpokladané množstvo MJ v EUR</t>
  </si>
  <si>
    <t xml:space="preserve">Predpokladané množstvo MJ na obdobie 24 mes. </t>
  </si>
  <si>
    <t xml:space="preserve">Predpokladané množstvo MJ na obdobie 24 mes.  </t>
  </si>
  <si>
    <t>SPOLU:</t>
  </si>
  <si>
    <t>Gázový set - Sušenie č. 1</t>
  </si>
  <si>
    <t>Gázový set - Sušenie č. 2</t>
  </si>
  <si>
    <t>Gázový set - Sušenie č. 3</t>
  </si>
  <si>
    <t>Gázový set - Sušenie č. 4</t>
  </si>
  <si>
    <t>Gázový set - Sušenie č. 5</t>
  </si>
  <si>
    <t>Sortiment položky č. 1 - Gázový set - Sušenie č. 1</t>
  </si>
  <si>
    <t>Sortiment položky č. 2 - Gázový set - Sušenie č. 2</t>
  </si>
  <si>
    <t>Sortiment položky č. 3 - Gázový set - Sušenie č. 3</t>
  </si>
  <si>
    <t>Sortiment položky č. 4 - Gázový set - Sušenie č. 4</t>
  </si>
  <si>
    <t>Sortiment položky č. 5 - Gázový set - Sušenie č. 5</t>
  </si>
  <si>
    <t>280</t>
  </si>
  <si>
    <t>670</t>
  </si>
  <si>
    <t>Gázový set</t>
  </si>
  <si>
    <t>Kalkulácia ceny - Štruktúrovaný rozpočet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</si>
</sst>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00\ &quot;€&quot;"/>
    <numFmt numFmtId="166" formatCode="#,##0.0000\ &quot;EUR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7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dotted">
        <color indexed="64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 style="thin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159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8" fillId="2" borderId="3" xfId="0" applyFont="1" applyFill="1" applyBorder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16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 applyProtection="1">
      <alignment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2" fillId="0" borderId="0" xfId="1" applyNumberFormat="1" applyFont="1" applyBorder="1" applyAlignment="1">
      <alignment horizontal="center" wrapText="1"/>
    </xf>
    <xf numFmtId="0" fontId="5" fillId="0" borderId="0" xfId="1" applyFont="1" applyBorder="1" applyAlignment="1">
      <alignment vertical="center"/>
    </xf>
    <xf numFmtId="0" fontId="13" fillId="0" borderId="0" xfId="0" applyFont="1" applyAlignment="1" applyProtection="1">
      <alignment vertical="top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 applyProtection="1">
      <alignment horizontal="left" vertical="center" wrapText="1"/>
      <protection locked="0"/>
    </xf>
    <xf numFmtId="164" fontId="2" fillId="5" borderId="22" xfId="0" applyNumberFormat="1" applyFont="1" applyFill="1" applyBorder="1" applyAlignment="1" applyProtection="1">
      <alignment horizontal="right" vertical="center" wrapText="1"/>
      <protection locked="0"/>
    </xf>
    <xf numFmtId="9" fontId="2" fillId="0" borderId="23" xfId="0" applyNumberFormat="1" applyFont="1" applyBorder="1" applyAlignment="1" applyProtection="1">
      <alignment horizontal="center" vertical="center" wrapText="1"/>
      <protection locked="0"/>
    </xf>
    <xf numFmtId="164" fontId="2" fillId="0" borderId="24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2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5" xfId="0" applyNumberFormat="1" applyFont="1" applyFill="1" applyBorder="1" applyAlignment="1" applyProtection="1">
      <alignment horizontal="right" vertical="center" wrapText="1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2" fillId="0" borderId="26" xfId="0" applyNumberFormat="1" applyFont="1" applyBorder="1" applyAlignment="1" applyProtection="1">
      <alignment horizontal="left" vertical="center" wrapText="1"/>
      <protection locked="0"/>
    </xf>
    <xf numFmtId="49" fontId="2" fillId="0" borderId="27" xfId="0" applyNumberFormat="1" applyFont="1" applyBorder="1" applyAlignment="1" applyProtection="1">
      <alignment horizontal="lef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29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166" fontId="16" fillId="0" borderId="0" xfId="0" applyNumberFormat="1" applyFont="1" applyBorder="1" applyAlignment="1" applyProtection="1">
      <alignment horizontal="center" vertical="center" wrapText="1"/>
      <protection locked="0"/>
    </xf>
    <xf numFmtId="0" fontId="3" fillId="6" borderId="11" xfId="0" applyFont="1" applyFill="1" applyBorder="1" applyAlignment="1" applyProtection="1">
      <alignment horizontal="center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2" fillId="6" borderId="14" xfId="0" applyFont="1" applyFill="1" applyBorder="1" applyAlignment="1" applyProtection="1">
      <alignment horizontal="center" vertical="center" wrapText="1"/>
      <protection locked="0"/>
    </xf>
    <xf numFmtId="0" fontId="2" fillId="6" borderId="15" xfId="0" applyFont="1" applyFill="1" applyBorder="1" applyAlignment="1" applyProtection="1">
      <alignment horizontal="center" vertical="center" wrapText="1"/>
      <protection locked="0"/>
    </xf>
    <xf numFmtId="0" fontId="2" fillId="6" borderId="16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center" vertical="center" wrapText="1"/>
      <protection locked="0"/>
    </xf>
    <xf numFmtId="0" fontId="2" fillId="6" borderId="17" xfId="0" applyFont="1" applyFill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27" xfId="0" applyNumberFormat="1" applyFont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top" wrapText="1"/>
      <protection locked="0"/>
    </xf>
    <xf numFmtId="49" fontId="2" fillId="0" borderId="32" xfId="0" applyNumberFormat="1" applyFont="1" applyBorder="1" applyAlignment="1" applyProtection="1">
      <alignment horizontal="center" vertical="center" wrapText="1"/>
      <protection locked="0"/>
    </xf>
    <xf numFmtId="49" fontId="2" fillId="0" borderId="33" xfId="0" applyNumberFormat="1" applyFont="1" applyBorder="1" applyAlignment="1" applyProtection="1">
      <alignment horizontal="left" vertical="center" wrapText="1"/>
      <protection locked="0"/>
    </xf>
    <xf numFmtId="49" fontId="2" fillId="0" borderId="32" xfId="0" applyNumberFormat="1" applyFont="1" applyBorder="1" applyAlignment="1" applyProtection="1">
      <alignment horizontal="left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39" xfId="0" applyFont="1" applyFill="1" applyBorder="1" applyAlignment="1" applyProtection="1">
      <alignment horizontal="center" vertical="top" wrapText="1"/>
      <protection locked="0"/>
    </xf>
    <xf numFmtId="164" fontId="2" fillId="4" borderId="42" xfId="0" applyNumberFormat="1" applyFont="1" applyFill="1" applyBorder="1" applyAlignment="1" applyProtection="1">
      <alignment horizontal="right" vertical="center"/>
      <protection locked="0"/>
    </xf>
    <xf numFmtId="164" fontId="2" fillId="4" borderId="41" xfId="0" applyNumberFormat="1" applyFont="1" applyFill="1" applyBorder="1" applyAlignment="1" applyProtection="1">
      <alignment horizontal="right" vertical="center"/>
      <protection locked="0"/>
    </xf>
    <xf numFmtId="49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26" xfId="0" applyNumberFormat="1" applyFont="1" applyBorder="1" applyAlignment="1" applyProtection="1">
      <alignment horizontal="right" vertical="center" wrapText="1"/>
      <protection locked="0"/>
    </xf>
    <xf numFmtId="164" fontId="2" fillId="0" borderId="37" xfId="0" applyNumberFormat="1" applyFont="1" applyBorder="1" applyAlignment="1" applyProtection="1">
      <alignment horizontal="right" vertical="center" wrapText="1"/>
      <protection locked="0"/>
    </xf>
    <xf numFmtId="9" fontId="2" fillId="0" borderId="28" xfId="0" applyNumberFormat="1" applyFont="1" applyBorder="1" applyAlignment="1" applyProtection="1">
      <alignment horizontal="center" vertical="center" wrapText="1"/>
      <protection locked="0"/>
    </xf>
    <xf numFmtId="164" fontId="2" fillId="0" borderId="43" xfId="0" applyNumberFormat="1" applyFont="1" applyBorder="1" applyAlignment="1" applyProtection="1">
      <alignment horizontal="right" vertical="center" wrapText="1"/>
      <protection locked="0"/>
    </xf>
    <xf numFmtId="9" fontId="2" fillId="0" borderId="45" xfId="0" applyNumberFormat="1" applyFont="1" applyBorder="1" applyAlignment="1" applyProtection="1">
      <alignment horizontal="center" vertical="center" wrapText="1"/>
      <protection locked="0"/>
    </xf>
    <xf numFmtId="9" fontId="2" fillId="0" borderId="44" xfId="0" applyNumberFormat="1" applyFont="1" applyBorder="1" applyAlignment="1" applyProtection="1">
      <alignment horizontal="right" vertical="center" wrapText="1"/>
      <protection locked="0"/>
    </xf>
    <xf numFmtId="164" fontId="2" fillId="0" borderId="46" xfId="0" applyNumberFormat="1" applyFont="1" applyBorder="1" applyAlignment="1" applyProtection="1">
      <alignment horizontal="right" vertical="center" wrapText="1"/>
      <protection locked="0"/>
    </xf>
    <xf numFmtId="165" fontId="2" fillId="0" borderId="44" xfId="0" applyNumberFormat="1" applyFont="1" applyBorder="1" applyAlignment="1" applyProtection="1">
      <alignment horizontal="right" vertical="center" wrapText="1"/>
      <protection locked="0"/>
    </xf>
    <xf numFmtId="9" fontId="2" fillId="0" borderId="34" xfId="0" applyNumberFormat="1" applyFont="1" applyBorder="1" applyAlignment="1" applyProtection="1">
      <alignment horizontal="center" vertical="center" wrapText="1"/>
      <protection locked="0"/>
    </xf>
    <xf numFmtId="164" fontId="2" fillId="0" borderId="47" xfId="0" applyNumberFormat="1" applyFont="1" applyBorder="1" applyAlignment="1" applyProtection="1">
      <alignment horizontal="right" vertical="center" wrapText="1"/>
      <protection locked="0"/>
    </xf>
    <xf numFmtId="49" fontId="6" fillId="0" borderId="0" xfId="0" applyNumberFormat="1" applyFont="1" applyBorder="1" applyAlignment="1" applyProtection="1">
      <alignment horizontal="right" vertical="center" wrapText="1"/>
      <protection locked="0"/>
    </xf>
    <xf numFmtId="49" fontId="2" fillId="4" borderId="4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0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18" xfId="0" applyNumberFormat="1" applyFont="1" applyFill="1" applyBorder="1" applyAlignment="1">
      <alignment horizontal="center" vertical="center" wrapText="1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2" fillId="2" borderId="49" xfId="0" applyFont="1" applyFill="1" applyBorder="1" applyAlignment="1" applyProtection="1">
      <alignment horizontal="center" vertical="top" wrapText="1"/>
      <protection locked="0"/>
    </xf>
    <xf numFmtId="0" fontId="2" fillId="2" borderId="48" xfId="0" applyFont="1" applyFill="1" applyBorder="1" applyAlignment="1" applyProtection="1">
      <alignment horizontal="center" vertical="top" wrapText="1"/>
      <protection locked="0"/>
    </xf>
    <xf numFmtId="3" fontId="4" fillId="4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3" fontId="2" fillId="4" borderId="40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2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38" xfId="0" applyFont="1" applyBorder="1" applyAlignment="1" applyProtection="1">
      <alignment horizontal="center" vertical="top" wrapText="1"/>
      <protection locked="0"/>
    </xf>
    <xf numFmtId="0" fontId="3" fillId="6" borderId="10" xfId="0" applyFont="1" applyFill="1" applyBorder="1" applyAlignment="1" applyProtection="1">
      <alignment horizontal="center" vertical="top" wrapText="1"/>
      <protection locked="0"/>
    </xf>
    <xf numFmtId="0" fontId="3" fillId="6" borderId="12" xfId="0" applyFont="1" applyFill="1" applyBorder="1" applyAlignment="1" applyProtection="1">
      <alignment horizontal="center" vertical="top" wrapText="1"/>
      <protection locked="0"/>
    </xf>
    <xf numFmtId="0" fontId="3" fillId="6" borderId="13" xfId="0" applyFont="1" applyFill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49" fontId="2" fillId="4" borderId="4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0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11" xfId="0" applyFont="1" applyFill="1" applyBorder="1" applyAlignment="1" applyProtection="1">
      <alignment horizontal="center" vertical="top" wrapText="1"/>
      <protection locked="0"/>
    </xf>
    <xf numFmtId="0" fontId="3" fillId="6" borderId="6" xfId="0" applyFont="1" applyFill="1" applyBorder="1" applyAlignment="1" applyProtection="1">
      <alignment horizontal="center" vertical="top" wrapText="1"/>
      <protection locked="0"/>
    </xf>
    <xf numFmtId="0" fontId="11" fillId="3" borderId="0" xfId="0" applyFont="1" applyFill="1" applyAlignment="1">
      <alignment horizontal="left" vertical="center" wrapText="1"/>
    </xf>
    <xf numFmtId="49" fontId="17" fillId="0" borderId="0" xfId="0" applyNumberFormat="1" applyFont="1" applyAlignment="1">
      <alignment horizontal="left" vertical="center" wrapText="1"/>
    </xf>
    <xf numFmtId="0" fontId="3" fillId="6" borderId="2" xfId="0" applyFont="1" applyFill="1" applyBorder="1" applyAlignment="1" applyProtection="1">
      <alignment horizontal="center" vertical="top" wrapText="1"/>
      <protection locked="0"/>
    </xf>
    <xf numFmtId="0" fontId="3" fillId="6" borderId="4" xfId="0" applyFont="1" applyFill="1" applyBorder="1" applyAlignment="1" applyProtection="1">
      <alignment horizontal="center" vertical="top" wrapText="1"/>
      <protection locked="0"/>
    </xf>
    <xf numFmtId="0" fontId="3" fillId="0" borderId="44" xfId="0" applyFont="1" applyBorder="1" applyAlignment="1" applyProtection="1">
      <alignment horizontal="left" vertical="center"/>
      <protection locked="0"/>
    </xf>
    <xf numFmtId="3" fontId="3" fillId="6" borderId="2" xfId="0" applyNumberFormat="1" applyFont="1" applyFill="1" applyBorder="1" applyAlignment="1" applyProtection="1">
      <alignment horizontal="center" vertical="top" wrapText="1"/>
      <protection locked="0"/>
    </xf>
    <xf numFmtId="3" fontId="3" fillId="6" borderId="4" xfId="0" applyNumberFormat="1" applyFont="1" applyFill="1" applyBorder="1" applyAlignment="1" applyProtection="1">
      <alignment horizontal="center" vertical="top" wrapText="1"/>
      <protection locked="0"/>
    </xf>
    <xf numFmtId="0" fontId="3" fillId="6" borderId="11" xfId="0" applyFont="1" applyFill="1" applyBorder="1" applyAlignment="1" applyProtection="1">
      <alignment horizontal="left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49" fontId="18" fillId="0" borderId="22" xfId="0" applyNumberFormat="1" applyFont="1" applyBorder="1" applyAlignment="1">
      <alignment horizontal="center" vertical="top" wrapText="1"/>
    </xf>
  </cellXfs>
  <cellStyles count="4">
    <cellStyle name="Normálna" xfId="0" builtinId="0"/>
    <cellStyle name="Normálna 2" xfId="1"/>
    <cellStyle name="normálne 2 2 2" xfId="2"/>
    <cellStyle name="Normálne 4" xfId="3"/>
  </cellStyles>
  <dxfs count="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J71"/>
  <sheetViews>
    <sheetView showGridLines="0" tabSelected="1" zoomScale="80" zoomScaleNormal="80" workbookViewId="0">
      <selection activeCell="S12" sqref="S12"/>
    </sheetView>
  </sheetViews>
  <sheetFormatPr defaultColWidth="9.140625" defaultRowHeight="12" x14ac:dyDescent="0.2"/>
  <cols>
    <col min="1" max="1" width="5" style="7" customWidth="1"/>
    <col min="2" max="2" width="25.5703125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4" width="14.7109375" style="5" customWidth="1"/>
    <col min="15" max="16384" width="9.140625" style="5"/>
  </cols>
  <sheetData>
    <row r="1" spans="1:22" s="37" customFormat="1" ht="20.100000000000001" customHeight="1" x14ac:dyDescent="0.2">
      <c r="A1" s="149" t="s">
        <v>24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5"/>
      <c r="O1" s="5"/>
      <c r="P1" s="5"/>
      <c r="Q1" s="5"/>
      <c r="R1" s="5"/>
      <c r="S1" s="5"/>
      <c r="T1" s="5"/>
      <c r="U1" s="5"/>
      <c r="V1" s="36"/>
    </row>
    <row r="2" spans="1:2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22" ht="24.95" customHeight="1" x14ac:dyDescent="0.2">
      <c r="A3" s="150" t="s">
        <v>67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</row>
    <row r="4" spans="1:22" ht="48" customHeight="1" x14ac:dyDescent="0.2">
      <c r="A4" s="158" t="s">
        <v>68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</row>
    <row r="5" spans="1:22" s="43" customFormat="1" ht="40.5" customHeight="1" x14ac:dyDescent="0.25">
      <c r="A5" s="151" t="s">
        <v>25</v>
      </c>
      <c r="B5" s="156" t="s">
        <v>26</v>
      </c>
      <c r="C5" s="151" t="s">
        <v>43</v>
      </c>
      <c r="D5" s="154" t="s">
        <v>52</v>
      </c>
      <c r="E5" s="147" t="s">
        <v>30</v>
      </c>
      <c r="F5" s="147" t="s">
        <v>31</v>
      </c>
      <c r="G5" s="147" t="s">
        <v>32</v>
      </c>
      <c r="H5" s="81" t="s">
        <v>33</v>
      </c>
      <c r="I5" s="134" t="s">
        <v>50</v>
      </c>
      <c r="J5" s="135"/>
      <c r="K5" s="135"/>
      <c r="L5" s="134" t="s">
        <v>51</v>
      </c>
      <c r="M5" s="136"/>
      <c r="O5" s="49"/>
      <c r="P5" s="49"/>
    </row>
    <row r="6" spans="1:22" s="43" customFormat="1" ht="33" customHeight="1" x14ac:dyDescent="0.25">
      <c r="A6" s="152"/>
      <c r="B6" s="157"/>
      <c r="C6" s="152"/>
      <c r="D6" s="155"/>
      <c r="E6" s="148"/>
      <c r="F6" s="148"/>
      <c r="G6" s="148"/>
      <c r="H6" s="82"/>
      <c r="I6" s="83" t="s">
        <v>27</v>
      </c>
      <c r="J6" s="84" t="s">
        <v>34</v>
      </c>
      <c r="K6" s="85" t="s">
        <v>29</v>
      </c>
      <c r="L6" s="86" t="s">
        <v>27</v>
      </c>
      <c r="M6" s="87" t="s">
        <v>29</v>
      </c>
      <c r="O6" s="49"/>
      <c r="P6" s="49"/>
    </row>
    <row r="7" spans="1:22" s="44" customFormat="1" ht="14.1" customHeight="1" x14ac:dyDescent="0.25">
      <c r="A7" s="52" t="s">
        <v>0</v>
      </c>
      <c r="B7" s="52" t="s">
        <v>12</v>
      </c>
      <c r="C7" s="52" t="s">
        <v>13</v>
      </c>
      <c r="D7" s="52" t="s">
        <v>14</v>
      </c>
      <c r="E7" s="52" t="s">
        <v>15</v>
      </c>
      <c r="F7" s="52" t="s">
        <v>16</v>
      </c>
      <c r="G7" s="52" t="s">
        <v>17</v>
      </c>
      <c r="H7" s="52" t="s">
        <v>18</v>
      </c>
      <c r="I7" s="52" t="s">
        <v>19</v>
      </c>
      <c r="J7" s="52" t="s">
        <v>35</v>
      </c>
      <c r="K7" s="52" t="s">
        <v>36</v>
      </c>
      <c r="L7" s="52" t="s">
        <v>37</v>
      </c>
      <c r="M7" s="52" t="s">
        <v>38</v>
      </c>
      <c r="O7" s="53"/>
      <c r="P7" s="53"/>
    </row>
    <row r="8" spans="1:22" s="45" customFormat="1" ht="39.75" customHeight="1" x14ac:dyDescent="0.25">
      <c r="A8" s="54" t="s">
        <v>0</v>
      </c>
      <c r="B8" s="55" t="s">
        <v>55</v>
      </c>
      <c r="C8" s="54" t="s">
        <v>45</v>
      </c>
      <c r="D8" s="118">
        <v>1504.8000000000002</v>
      </c>
      <c r="E8" s="56"/>
      <c r="F8" s="56"/>
      <c r="G8" s="56"/>
      <c r="H8" s="57"/>
      <c r="I8" s="58"/>
      <c r="J8" s="59"/>
      <c r="K8" s="60">
        <f>I8*1.2</f>
        <v>0</v>
      </c>
      <c r="L8" s="61">
        <f>D8*I8</f>
        <v>0</v>
      </c>
      <c r="M8" s="62">
        <f>L8*1.2</f>
        <v>0</v>
      </c>
      <c r="O8" s="53"/>
      <c r="P8" s="53"/>
    </row>
    <row r="9" spans="1:22" s="45" customFormat="1" ht="39.75" customHeight="1" x14ac:dyDescent="0.25">
      <c r="A9" s="54" t="s">
        <v>47</v>
      </c>
      <c r="B9" s="55" t="s">
        <v>56</v>
      </c>
      <c r="C9" s="54" t="s">
        <v>45</v>
      </c>
      <c r="D9" s="118">
        <v>280</v>
      </c>
      <c r="E9" s="56"/>
      <c r="F9" s="56"/>
      <c r="G9" s="56"/>
      <c r="H9" s="57"/>
      <c r="I9" s="58"/>
      <c r="J9" s="59"/>
      <c r="K9" s="60">
        <f t="shared" ref="K9:K12" si="0">I9*1.2</f>
        <v>0</v>
      </c>
      <c r="L9" s="61">
        <f t="shared" ref="L9:L12" si="1">D9*I9</f>
        <v>0</v>
      </c>
      <c r="M9" s="62">
        <f t="shared" ref="M9:M12" si="2">L9*1.2</f>
        <v>0</v>
      </c>
      <c r="O9" s="53"/>
      <c r="P9" s="53"/>
    </row>
    <row r="10" spans="1:22" s="45" customFormat="1" ht="39.75" customHeight="1" x14ac:dyDescent="0.25">
      <c r="A10" s="54" t="s">
        <v>48</v>
      </c>
      <c r="B10" s="55" t="s">
        <v>57</v>
      </c>
      <c r="C10" s="54" t="s">
        <v>45</v>
      </c>
      <c r="D10" s="118">
        <v>790</v>
      </c>
      <c r="E10" s="56"/>
      <c r="F10" s="56"/>
      <c r="G10" s="56"/>
      <c r="H10" s="57"/>
      <c r="I10" s="58"/>
      <c r="J10" s="59"/>
      <c r="K10" s="60">
        <f t="shared" si="0"/>
        <v>0</v>
      </c>
      <c r="L10" s="61">
        <f t="shared" si="1"/>
        <v>0</v>
      </c>
      <c r="M10" s="62">
        <f t="shared" si="2"/>
        <v>0</v>
      </c>
      <c r="O10" s="53"/>
      <c r="P10" s="53"/>
    </row>
    <row r="11" spans="1:22" s="45" customFormat="1" ht="39.75" customHeight="1" x14ac:dyDescent="0.25">
      <c r="A11" s="54" t="s">
        <v>49</v>
      </c>
      <c r="B11" s="55" t="s">
        <v>58</v>
      </c>
      <c r="C11" s="54" t="s">
        <v>45</v>
      </c>
      <c r="D11" s="118">
        <v>1700</v>
      </c>
      <c r="E11" s="56"/>
      <c r="F11" s="56"/>
      <c r="G11" s="56"/>
      <c r="H11" s="57"/>
      <c r="I11" s="58"/>
      <c r="J11" s="59"/>
      <c r="K11" s="60">
        <f t="shared" si="0"/>
        <v>0</v>
      </c>
      <c r="L11" s="61">
        <f t="shared" si="1"/>
        <v>0</v>
      </c>
      <c r="M11" s="62">
        <f t="shared" si="2"/>
        <v>0</v>
      </c>
      <c r="O11" s="53"/>
      <c r="P11" s="53"/>
    </row>
    <row r="12" spans="1:22" s="45" customFormat="1" ht="39.75" customHeight="1" thickBot="1" x14ac:dyDescent="0.3">
      <c r="A12" s="54" t="s">
        <v>46</v>
      </c>
      <c r="B12" s="55" t="s">
        <v>59</v>
      </c>
      <c r="C12" s="54" t="s">
        <v>45</v>
      </c>
      <c r="D12" s="118">
        <v>670</v>
      </c>
      <c r="E12" s="56"/>
      <c r="F12" s="56"/>
      <c r="G12" s="56"/>
      <c r="H12" s="57"/>
      <c r="I12" s="58"/>
      <c r="J12" s="59"/>
      <c r="K12" s="60">
        <f t="shared" si="0"/>
        <v>0</v>
      </c>
      <c r="L12" s="61">
        <f t="shared" si="1"/>
        <v>0</v>
      </c>
      <c r="M12" s="62">
        <f t="shared" si="2"/>
        <v>0</v>
      </c>
      <c r="O12" s="53"/>
      <c r="P12" s="53"/>
    </row>
    <row r="13" spans="1:22" s="46" customFormat="1" ht="33" customHeight="1" thickBot="1" x14ac:dyDescent="0.3">
      <c r="A13" s="153" t="s">
        <v>54</v>
      </c>
      <c r="B13" s="153"/>
      <c r="C13" s="63"/>
      <c r="D13" s="122">
        <f>SUM(D8:D12)</f>
        <v>4944.8</v>
      </c>
      <c r="E13" s="64"/>
      <c r="F13" s="64"/>
      <c r="G13" s="64"/>
      <c r="H13" s="64"/>
      <c r="I13" s="63"/>
      <c r="J13" s="63"/>
      <c r="K13" s="114"/>
      <c r="L13" s="100">
        <f>SUM(L8:L12)</f>
        <v>0</v>
      </c>
      <c r="M13" s="101">
        <f>SUM(M8:M12)</f>
        <v>0</v>
      </c>
      <c r="O13" s="65"/>
      <c r="P13" s="65"/>
    </row>
    <row r="14" spans="1:22" s="47" customFormat="1" ht="29.25" customHeight="1" x14ac:dyDescent="0.25">
      <c r="A14" s="127" t="s">
        <v>60</v>
      </c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66"/>
      <c r="M14" s="66"/>
      <c r="N14" s="66"/>
      <c r="O14" s="66"/>
      <c r="P14" s="66"/>
    </row>
    <row r="15" spans="1:22" s="38" customFormat="1" ht="33" customHeight="1" x14ac:dyDescent="0.25">
      <c r="A15" s="128" t="s">
        <v>25</v>
      </c>
      <c r="B15" s="128" t="s">
        <v>39</v>
      </c>
      <c r="C15" s="128" t="s">
        <v>40</v>
      </c>
      <c r="D15" s="128" t="s">
        <v>31</v>
      </c>
      <c r="E15" s="128" t="s">
        <v>33</v>
      </c>
      <c r="F15" s="128" t="s">
        <v>41</v>
      </c>
      <c r="G15" s="128" t="s">
        <v>42</v>
      </c>
      <c r="H15" s="130" t="s">
        <v>44</v>
      </c>
      <c r="I15" s="131"/>
      <c r="J15" s="131"/>
      <c r="K15" s="132" t="s">
        <v>53</v>
      </c>
      <c r="L15" s="123"/>
      <c r="M15" s="123"/>
      <c r="N15" s="49"/>
      <c r="O15" s="49"/>
      <c r="P15" s="49"/>
    </row>
    <row r="16" spans="1:22" s="38" customFormat="1" ht="22.5" customHeight="1" x14ac:dyDescent="0.25">
      <c r="A16" s="129"/>
      <c r="B16" s="129"/>
      <c r="C16" s="129"/>
      <c r="D16" s="129"/>
      <c r="E16" s="129"/>
      <c r="F16" s="129"/>
      <c r="G16" s="129"/>
      <c r="H16" s="50" t="s">
        <v>27</v>
      </c>
      <c r="I16" s="51" t="s">
        <v>28</v>
      </c>
      <c r="J16" s="95" t="s">
        <v>29</v>
      </c>
      <c r="K16" s="133"/>
      <c r="L16" s="97"/>
      <c r="M16" s="97"/>
      <c r="N16" s="49"/>
      <c r="O16" s="49"/>
      <c r="P16" s="49"/>
    </row>
    <row r="17" spans="1:62" s="39" customFormat="1" ht="14.1" customHeight="1" x14ac:dyDescent="0.25">
      <c r="A17" s="91" t="s">
        <v>0</v>
      </c>
      <c r="B17" s="67" t="s">
        <v>12</v>
      </c>
      <c r="C17" s="67" t="s">
        <v>13</v>
      </c>
      <c r="D17" s="121" t="s">
        <v>14</v>
      </c>
      <c r="E17" s="120" t="s">
        <v>15</v>
      </c>
      <c r="F17" s="68" t="s">
        <v>16</v>
      </c>
      <c r="G17" s="52" t="s">
        <v>17</v>
      </c>
      <c r="H17" s="69" t="s">
        <v>18</v>
      </c>
      <c r="I17" s="70" t="s">
        <v>19</v>
      </c>
      <c r="J17" s="96" t="s">
        <v>35</v>
      </c>
      <c r="K17" s="99" t="s">
        <v>36</v>
      </c>
      <c r="L17" s="119"/>
      <c r="M17" s="119"/>
      <c r="N17" s="71"/>
      <c r="O17" s="71"/>
      <c r="P17" s="71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</row>
    <row r="18" spans="1:62" s="40" customFormat="1" ht="33" customHeight="1" x14ac:dyDescent="0.25">
      <c r="A18" s="90" t="s">
        <v>0</v>
      </c>
      <c r="B18" s="72"/>
      <c r="C18" s="73"/>
      <c r="D18" s="88"/>
      <c r="E18" s="88"/>
      <c r="F18" s="88"/>
      <c r="G18" s="88"/>
      <c r="H18" s="104"/>
      <c r="I18" s="106"/>
      <c r="J18" s="105"/>
      <c r="K18" s="124">
        <v>1505</v>
      </c>
      <c r="L18" s="98"/>
      <c r="M18" s="98"/>
      <c r="N18" s="53"/>
      <c r="O18" s="53"/>
      <c r="P18" s="53"/>
    </row>
    <row r="19" spans="1:62" s="40" customFormat="1" ht="33" customHeight="1" x14ac:dyDescent="0.25">
      <c r="A19" s="89" t="s">
        <v>12</v>
      </c>
      <c r="B19" s="74"/>
      <c r="C19" s="75"/>
      <c r="D19" s="89"/>
      <c r="E19" s="89"/>
      <c r="F19" s="89"/>
      <c r="G19" s="90"/>
      <c r="H19" s="104"/>
      <c r="I19" s="106"/>
      <c r="J19" s="105"/>
      <c r="K19" s="125"/>
      <c r="L19" s="98"/>
      <c r="M19" s="98"/>
      <c r="N19" s="53"/>
      <c r="O19" s="53"/>
      <c r="P19" s="53"/>
    </row>
    <row r="20" spans="1:62" s="40" customFormat="1" ht="33" customHeight="1" x14ac:dyDescent="0.25">
      <c r="A20" s="92" t="s">
        <v>13</v>
      </c>
      <c r="B20" s="93"/>
      <c r="C20" s="94"/>
      <c r="D20" s="92"/>
      <c r="E20" s="92"/>
      <c r="F20" s="92"/>
      <c r="G20" s="92"/>
      <c r="H20" s="107"/>
      <c r="I20" s="108"/>
      <c r="J20" s="110"/>
      <c r="K20" s="126"/>
      <c r="L20" s="98"/>
      <c r="M20" s="98"/>
      <c r="N20" s="53"/>
      <c r="O20" s="53"/>
      <c r="P20" s="53"/>
    </row>
    <row r="21" spans="1:62" s="40" customFormat="1" ht="14.25" customHeight="1" x14ac:dyDescent="0.25">
      <c r="A21" s="76"/>
      <c r="B21" s="77"/>
      <c r="C21" s="77"/>
      <c r="D21" s="76"/>
      <c r="E21" s="76"/>
      <c r="F21" s="76"/>
      <c r="G21" s="76"/>
      <c r="H21" s="78"/>
      <c r="I21" s="109"/>
      <c r="J21" s="111"/>
      <c r="K21" s="102"/>
      <c r="L21" s="98"/>
      <c r="M21" s="98"/>
      <c r="N21" s="53"/>
      <c r="O21" s="53"/>
      <c r="P21" s="53"/>
    </row>
    <row r="22" spans="1:62" s="47" customFormat="1" ht="29.25" customHeight="1" x14ac:dyDescent="0.25">
      <c r="A22" s="127" t="s">
        <v>61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66"/>
      <c r="M22" s="66"/>
      <c r="N22" s="66"/>
      <c r="O22" s="66"/>
      <c r="P22" s="66"/>
    </row>
    <row r="23" spans="1:62" s="38" customFormat="1" ht="33" customHeight="1" x14ac:dyDescent="0.25">
      <c r="A23" s="128" t="s">
        <v>25</v>
      </c>
      <c r="B23" s="128" t="s">
        <v>39</v>
      </c>
      <c r="C23" s="128" t="s">
        <v>40</v>
      </c>
      <c r="D23" s="128" t="s">
        <v>31</v>
      </c>
      <c r="E23" s="128" t="s">
        <v>33</v>
      </c>
      <c r="F23" s="128" t="s">
        <v>41</v>
      </c>
      <c r="G23" s="128" t="s">
        <v>42</v>
      </c>
      <c r="H23" s="130" t="s">
        <v>44</v>
      </c>
      <c r="I23" s="131"/>
      <c r="J23" s="131"/>
      <c r="K23" s="132" t="s">
        <v>53</v>
      </c>
      <c r="L23" s="123"/>
      <c r="M23" s="123"/>
      <c r="N23" s="49"/>
      <c r="O23" s="49"/>
      <c r="P23" s="49"/>
    </row>
    <row r="24" spans="1:62" s="38" customFormat="1" ht="22.5" customHeight="1" x14ac:dyDescent="0.25">
      <c r="A24" s="129"/>
      <c r="B24" s="129"/>
      <c r="C24" s="129"/>
      <c r="D24" s="129"/>
      <c r="E24" s="129"/>
      <c r="F24" s="129"/>
      <c r="G24" s="129"/>
      <c r="H24" s="50" t="s">
        <v>27</v>
      </c>
      <c r="I24" s="51" t="s">
        <v>28</v>
      </c>
      <c r="J24" s="95" t="s">
        <v>29</v>
      </c>
      <c r="K24" s="133"/>
      <c r="L24" s="97"/>
      <c r="M24" s="97"/>
      <c r="N24" s="49"/>
      <c r="O24" s="49"/>
      <c r="P24" s="49"/>
    </row>
    <row r="25" spans="1:62" s="39" customFormat="1" ht="14.1" customHeight="1" x14ac:dyDescent="0.25">
      <c r="A25" s="91" t="s">
        <v>0</v>
      </c>
      <c r="B25" s="67" t="s">
        <v>12</v>
      </c>
      <c r="C25" s="67" t="s">
        <v>13</v>
      </c>
      <c r="D25" s="121" t="s">
        <v>14</v>
      </c>
      <c r="E25" s="120" t="s">
        <v>15</v>
      </c>
      <c r="F25" s="68" t="s">
        <v>16</v>
      </c>
      <c r="G25" s="52" t="s">
        <v>17</v>
      </c>
      <c r="H25" s="69" t="s">
        <v>18</v>
      </c>
      <c r="I25" s="70" t="s">
        <v>19</v>
      </c>
      <c r="J25" s="96" t="s">
        <v>35</v>
      </c>
      <c r="K25" s="99" t="s">
        <v>36</v>
      </c>
      <c r="L25" s="119"/>
      <c r="M25" s="119"/>
      <c r="N25" s="71"/>
      <c r="O25" s="71"/>
      <c r="P25" s="71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</row>
    <row r="26" spans="1:62" s="40" customFormat="1" ht="33" customHeight="1" x14ac:dyDescent="0.25">
      <c r="A26" s="90" t="s">
        <v>0</v>
      </c>
      <c r="B26" s="72"/>
      <c r="C26" s="73"/>
      <c r="D26" s="88"/>
      <c r="E26" s="88"/>
      <c r="F26" s="88"/>
      <c r="G26" s="88"/>
      <c r="H26" s="104"/>
      <c r="I26" s="106"/>
      <c r="J26" s="105"/>
      <c r="K26" s="144" t="s">
        <v>65</v>
      </c>
      <c r="L26" s="98"/>
      <c r="M26" s="98"/>
      <c r="N26" s="53"/>
      <c r="O26" s="53"/>
      <c r="P26" s="53"/>
    </row>
    <row r="27" spans="1:62" s="40" customFormat="1" ht="33" customHeight="1" x14ac:dyDescent="0.25">
      <c r="A27" s="89" t="s">
        <v>12</v>
      </c>
      <c r="B27" s="74"/>
      <c r="C27" s="75"/>
      <c r="D27" s="89"/>
      <c r="E27" s="89"/>
      <c r="F27" s="89"/>
      <c r="G27" s="90"/>
      <c r="H27" s="104"/>
      <c r="I27" s="106"/>
      <c r="J27" s="105"/>
      <c r="K27" s="145"/>
      <c r="L27" s="98"/>
      <c r="M27" s="98"/>
      <c r="N27" s="53"/>
      <c r="O27" s="53"/>
      <c r="P27" s="53"/>
    </row>
    <row r="28" spans="1:62" s="40" customFormat="1" ht="33" customHeight="1" x14ac:dyDescent="0.25">
      <c r="A28" s="92" t="s">
        <v>13</v>
      </c>
      <c r="B28" s="93"/>
      <c r="C28" s="94"/>
      <c r="D28" s="92"/>
      <c r="E28" s="92"/>
      <c r="F28" s="92"/>
      <c r="G28" s="92"/>
      <c r="H28" s="107"/>
      <c r="I28" s="112"/>
      <c r="J28" s="113"/>
      <c r="K28" s="146"/>
      <c r="L28" s="98"/>
      <c r="M28" s="98"/>
      <c r="N28" s="53"/>
      <c r="O28" s="53"/>
      <c r="P28" s="53"/>
    </row>
    <row r="29" spans="1:62" s="13" customFormat="1" ht="15.75" customHeight="1" x14ac:dyDescent="0.2">
      <c r="A29" s="23"/>
      <c r="B29" s="23"/>
      <c r="C29" s="10"/>
      <c r="D29" s="41"/>
      <c r="F29" s="14"/>
      <c r="G29" s="14"/>
      <c r="H29" s="14"/>
      <c r="I29" s="14"/>
      <c r="J29" s="26"/>
      <c r="K29" s="26"/>
      <c r="L29" s="26"/>
      <c r="M29" s="26"/>
    </row>
    <row r="30" spans="1:62" s="47" customFormat="1" ht="29.25" customHeight="1" x14ac:dyDescent="0.25">
      <c r="A30" s="127" t="s">
        <v>62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66"/>
      <c r="M30" s="66"/>
      <c r="N30" s="66"/>
      <c r="O30" s="66"/>
      <c r="P30" s="66"/>
    </row>
    <row r="31" spans="1:62" s="38" customFormat="1" ht="33" customHeight="1" x14ac:dyDescent="0.25">
      <c r="A31" s="128" t="s">
        <v>25</v>
      </c>
      <c r="B31" s="128" t="s">
        <v>39</v>
      </c>
      <c r="C31" s="128" t="s">
        <v>40</v>
      </c>
      <c r="D31" s="128" t="s">
        <v>31</v>
      </c>
      <c r="E31" s="128" t="s">
        <v>33</v>
      </c>
      <c r="F31" s="128" t="s">
        <v>41</v>
      </c>
      <c r="G31" s="128" t="s">
        <v>42</v>
      </c>
      <c r="H31" s="130" t="s">
        <v>44</v>
      </c>
      <c r="I31" s="131"/>
      <c r="J31" s="131"/>
      <c r="K31" s="132" t="s">
        <v>53</v>
      </c>
      <c r="L31" s="123"/>
      <c r="M31" s="123"/>
      <c r="N31" s="49"/>
      <c r="O31" s="49"/>
      <c r="P31" s="49"/>
    </row>
    <row r="32" spans="1:62" s="38" customFormat="1" ht="22.5" customHeight="1" x14ac:dyDescent="0.25">
      <c r="A32" s="129"/>
      <c r="B32" s="129"/>
      <c r="C32" s="129"/>
      <c r="D32" s="129"/>
      <c r="E32" s="129"/>
      <c r="F32" s="129"/>
      <c r="G32" s="129"/>
      <c r="H32" s="50" t="s">
        <v>27</v>
      </c>
      <c r="I32" s="51" t="s">
        <v>28</v>
      </c>
      <c r="J32" s="95" t="s">
        <v>29</v>
      </c>
      <c r="K32" s="133"/>
      <c r="L32" s="97"/>
      <c r="M32" s="97"/>
      <c r="N32" s="49"/>
      <c r="O32" s="49"/>
      <c r="P32" s="49"/>
    </row>
    <row r="33" spans="1:62" s="39" customFormat="1" ht="14.1" customHeight="1" x14ac:dyDescent="0.25">
      <c r="A33" s="91" t="s">
        <v>0</v>
      </c>
      <c r="B33" s="67" t="s">
        <v>12</v>
      </c>
      <c r="C33" s="67" t="s">
        <v>13</v>
      </c>
      <c r="D33" s="121" t="s">
        <v>14</v>
      </c>
      <c r="E33" s="120" t="s">
        <v>15</v>
      </c>
      <c r="F33" s="68" t="s">
        <v>16</v>
      </c>
      <c r="G33" s="52" t="s">
        <v>17</v>
      </c>
      <c r="H33" s="69" t="s">
        <v>18</v>
      </c>
      <c r="I33" s="70" t="s">
        <v>19</v>
      </c>
      <c r="J33" s="96" t="s">
        <v>35</v>
      </c>
      <c r="K33" s="99" t="s">
        <v>36</v>
      </c>
      <c r="L33" s="119"/>
      <c r="M33" s="119"/>
      <c r="N33" s="71"/>
      <c r="O33" s="71"/>
      <c r="P33" s="71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</row>
    <row r="34" spans="1:62" s="40" customFormat="1" ht="33" customHeight="1" x14ac:dyDescent="0.25">
      <c r="A34" s="90" t="s">
        <v>0</v>
      </c>
      <c r="B34" s="72"/>
      <c r="C34" s="73"/>
      <c r="D34" s="88"/>
      <c r="E34" s="88"/>
      <c r="F34" s="88"/>
      <c r="G34" s="88"/>
      <c r="H34" s="104"/>
      <c r="I34" s="106"/>
      <c r="J34" s="105"/>
      <c r="K34" s="124">
        <v>790</v>
      </c>
      <c r="L34" s="98"/>
      <c r="M34" s="98"/>
      <c r="N34" s="53"/>
      <c r="O34" s="53"/>
      <c r="P34" s="53"/>
    </row>
    <row r="35" spans="1:62" s="40" customFormat="1" ht="33" customHeight="1" x14ac:dyDescent="0.25">
      <c r="A35" s="89" t="s">
        <v>12</v>
      </c>
      <c r="B35" s="74"/>
      <c r="C35" s="75"/>
      <c r="D35" s="89"/>
      <c r="E35" s="89"/>
      <c r="F35" s="89"/>
      <c r="G35" s="90"/>
      <c r="H35" s="104"/>
      <c r="I35" s="106"/>
      <c r="J35" s="105"/>
      <c r="K35" s="125"/>
      <c r="L35" s="98"/>
      <c r="M35" s="98"/>
      <c r="N35" s="53"/>
      <c r="O35" s="53"/>
      <c r="P35" s="53"/>
    </row>
    <row r="36" spans="1:62" s="40" customFormat="1" ht="33" customHeight="1" x14ac:dyDescent="0.25">
      <c r="A36" s="92" t="s">
        <v>13</v>
      </c>
      <c r="B36" s="93"/>
      <c r="C36" s="94"/>
      <c r="D36" s="92"/>
      <c r="E36" s="92"/>
      <c r="F36" s="92"/>
      <c r="G36" s="92"/>
      <c r="H36" s="107"/>
      <c r="I36" s="112"/>
      <c r="J36" s="113"/>
      <c r="K36" s="126"/>
      <c r="L36" s="98"/>
      <c r="M36" s="98"/>
      <c r="N36" s="53"/>
      <c r="O36" s="53"/>
      <c r="P36" s="53"/>
    </row>
    <row r="37" spans="1:62" s="13" customFormat="1" ht="15.75" customHeight="1" x14ac:dyDescent="0.2">
      <c r="A37" s="23"/>
      <c r="B37" s="23"/>
      <c r="C37" s="10"/>
      <c r="D37" s="41"/>
      <c r="F37" s="14"/>
      <c r="G37" s="14"/>
      <c r="H37" s="14"/>
      <c r="I37" s="14"/>
      <c r="J37" s="26"/>
      <c r="K37" s="26"/>
      <c r="L37" s="26"/>
      <c r="M37" s="26"/>
    </row>
    <row r="38" spans="1:62" s="47" customFormat="1" ht="29.25" customHeight="1" x14ac:dyDescent="0.25">
      <c r="A38" s="127" t="s">
        <v>63</v>
      </c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66"/>
      <c r="M38" s="66"/>
      <c r="N38" s="66"/>
      <c r="O38" s="66"/>
      <c r="P38" s="66"/>
    </row>
    <row r="39" spans="1:62" s="38" customFormat="1" ht="33" customHeight="1" x14ac:dyDescent="0.25">
      <c r="A39" s="128" t="s">
        <v>25</v>
      </c>
      <c r="B39" s="128" t="s">
        <v>39</v>
      </c>
      <c r="C39" s="128" t="s">
        <v>40</v>
      </c>
      <c r="D39" s="128" t="s">
        <v>31</v>
      </c>
      <c r="E39" s="128" t="s">
        <v>33</v>
      </c>
      <c r="F39" s="128" t="s">
        <v>41</v>
      </c>
      <c r="G39" s="128" t="s">
        <v>42</v>
      </c>
      <c r="H39" s="130" t="s">
        <v>44</v>
      </c>
      <c r="I39" s="131"/>
      <c r="J39" s="131"/>
      <c r="K39" s="132" t="s">
        <v>53</v>
      </c>
      <c r="L39" s="123"/>
      <c r="M39" s="123"/>
      <c r="N39" s="49"/>
      <c r="O39" s="49"/>
      <c r="P39" s="49"/>
    </row>
    <row r="40" spans="1:62" s="38" customFormat="1" ht="22.5" customHeight="1" x14ac:dyDescent="0.25">
      <c r="A40" s="129"/>
      <c r="B40" s="129"/>
      <c r="C40" s="129"/>
      <c r="D40" s="129"/>
      <c r="E40" s="129"/>
      <c r="F40" s="129"/>
      <c r="G40" s="129"/>
      <c r="H40" s="50" t="s">
        <v>27</v>
      </c>
      <c r="I40" s="51" t="s">
        <v>28</v>
      </c>
      <c r="J40" s="95" t="s">
        <v>29</v>
      </c>
      <c r="K40" s="133"/>
      <c r="L40" s="97"/>
      <c r="M40" s="97"/>
      <c r="N40" s="49"/>
      <c r="O40" s="49"/>
      <c r="P40" s="49"/>
    </row>
    <row r="41" spans="1:62" s="39" customFormat="1" ht="14.1" customHeight="1" x14ac:dyDescent="0.25">
      <c r="A41" s="91" t="s">
        <v>0</v>
      </c>
      <c r="B41" s="67" t="s">
        <v>12</v>
      </c>
      <c r="C41" s="67" t="s">
        <v>13</v>
      </c>
      <c r="D41" s="121" t="s">
        <v>14</v>
      </c>
      <c r="E41" s="120" t="s">
        <v>15</v>
      </c>
      <c r="F41" s="68" t="s">
        <v>16</v>
      </c>
      <c r="G41" s="52" t="s">
        <v>17</v>
      </c>
      <c r="H41" s="69" t="s">
        <v>18</v>
      </c>
      <c r="I41" s="70" t="s">
        <v>19</v>
      </c>
      <c r="J41" s="96" t="s">
        <v>35</v>
      </c>
      <c r="K41" s="99" t="s">
        <v>36</v>
      </c>
      <c r="L41" s="119"/>
      <c r="M41" s="119"/>
      <c r="N41" s="71"/>
      <c r="O41" s="71"/>
      <c r="P41" s="71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</row>
    <row r="42" spans="1:62" s="40" customFormat="1" ht="33" customHeight="1" x14ac:dyDescent="0.25">
      <c r="A42" s="90" t="s">
        <v>0</v>
      </c>
      <c r="B42" s="72"/>
      <c r="C42" s="73"/>
      <c r="D42" s="88"/>
      <c r="E42" s="88"/>
      <c r="F42" s="88"/>
      <c r="G42" s="88"/>
      <c r="H42" s="104"/>
      <c r="I42" s="106"/>
      <c r="J42" s="105"/>
      <c r="K42" s="124">
        <v>1700</v>
      </c>
      <c r="L42" s="98"/>
      <c r="M42" s="98"/>
      <c r="N42" s="53"/>
      <c r="O42" s="53"/>
      <c r="P42" s="53"/>
    </row>
    <row r="43" spans="1:62" s="40" customFormat="1" ht="33" customHeight="1" x14ac:dyDescent="0.25">
      <c r="A43" s="89" t="s">
        <v>12</v>
      </c>
      <c r="B43" s="74"/>
      <c r="C43" s="75"/>
      <c r="D43" s="89"/>
      <c r="E43" s="89"/>
      <c r="F43" s="89"/>
      <c r="G43" s="90"/>
      <c r="H43" s="104"/>
      <c r="I43" s="106"/>
      <c r="J43" s="105"/>
      <c r="K43" s="125"/>
      <c r="L43" s="98"/>
      <c r="M43" s="98"/>
      <c r="N43" s="53"/>
      <c r="O43" s="53"/>
      <c r="P43" s="53"/>
    </row>
    <row r="44" spans="1:62" s="40" customFormat="1" ht="33" customHeight="1" x14ac:dyDescent="0.25">
      <c r="A44" s="92" t="s">
        <v>13</v>
      </c>
      <c r="B44" s="93"/>
      <c r="C44" s="94"/>
      <c r="D44" s="92"/>
      <c r="E44" s="92"/>
      <c r="F44" s="92"/>
      <c r="G44" s="92"/>
      <c r="H44" s="107"/>
      <c r="I44" s="112"/>
      <c r="J44" s="113"/>
      <c r="K44" s="126"/>
      <c r="L44" s="98"/>
      <c r="M44" s="98"/>
      <c r="N44" s="53"/>
      <c r="O44" s="53"/>
      <c r="P44" s="53"/>
    </row>
    <row r="45" spans="1:62" s="13" customFormat="1" ht="15.75" customHeight="1" x14ac:dyDescent="0.2">
      <c r="A45" s="23"/>
      <c r="B45" s="23"/>
      <c r="C45" s="10"/>
      <c r="D45" s="41"/>
      <c r="F45" s="14"/>
      <c r="G45" s="14"/>
      <c r="H45" s="14"/>
      <c r="I45" s="14"/>
      <c r="J45" s="26"/>
      <c r="K45" s="26"/>
      <c r="L45" s="26"/>
      <c r="M45" s="26"/>
    </row>
    <row r="46" spans="1:62" s="47" customFormat="1" ht="29.25" customHeight="1" x14ac:dyDescent="0.25">
      <c r="A46" s="127" t="s">
        <v>64</v>
      </c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66"/>
      <c r="M46" s="66"/>
      <c r="N46" s="66"/>
      <c r="O46" s="66"/>
      <c r="P46" s="66"/>
    </row>
    <row r="47" spans="1:62" s="38" customFormat="1" ht="33" customHeight="1" x14ac:dyDescent="0.25">
      <c r="A47" s="128" t="s">
        <v>25</v>
      </c>
      <c r="B47" s="128" t="s">
        <v>39</v>
      </c>
      <c r="C47" s="128" t="s">
        <v>40</v>
      </c>
      <c r="D47" s="128" t="s">
        <v>31</v>
      </c>
      <c r="E47" s="128" t="s">
        <v>33</v>
      </c>
      <c r="F47" s="128" t="s">
        <v>41</v>
      </c>
      <c r="G47" s="128" t="s">
        <v>42</v>
      </c>
      <c r="H47" s="130" t="s">
        <v>44</v>
      </c>
      <c r="I47" s="131"/>
      <c r="J47" s="131"/>
      <c r="K47" s="132" t="s">
        <v>53</v>
      </c>
      <c r="L47" s="123"/>
      <c r="M47" s="123"/>
      <c r="N47" s="49"/>
      <c r="O47" s="49"/>
      <c r="P47" s="49"/>
    </row>
    <row r="48" spans="1:62" s="38" customFormat="1" ht="22.5" customHeight="1" x14ac:dyDescent="0.25">
      <c r="A48" s="129"/>
      <c r="B48" s="129"/>
      <c r="C48" s="129"/>
      <c r="D48" s="129"/>
      <c r="E48" s="129"/>
      <c r="F48" s="129"/>
      <c r="G48" s="129"/>
      <c r="H48" s="50" t="s">
        <v>27</v>
      </c>
      <c r="I48" s="51" t="s">
        <v>28</v>
      </c>
      <c r="J48" s="95" t="s">
        <v>29</v>
      </c>
      <c r="K48" s="133"/>
      <c r="L48" s="97"/>
      <c r="M48" s="97"/>
      <c r="N48" s="49"/>
      <c r="O48" s="49"/>
      <c r="P48" s="49"/>
    </row>
    <row r="49" spans="1:62" s="39" customFormat="1" ht="14.1" customHeight="1" x14ac:dyDescent="0.25">
      <c r="A49" s="91" t="s">
        <v>0</v>
      </c>
      <c r="B49" s="67" t="s">
        <v>12</v>
      </c>
      <c r="C49" s="67" t="s">
        <v>13</v>
      </c>
      <c r="D49" s="121" t="s">
        <v>14</v>
      </c>
      <c r="E49" s="120" t="s">
        <v>15</v>
      </c>
      <c r="F49" s="68" t="s">
        <v>16</v>
      </c>
      <c r="G49" s="52" t="s">
        <v>17</v>
      </c>
      <c r="H49" s="69" t="s">
        <v>18</v>
      </c>
      <c r="I49" s="70" t="s">
        <v>19</v>
      </c>
      <c r="J49" s="96" t="s">
        <v>35</v>
      </c>
      <c r="K49" s="99" t="s">
        <v>36</v>
      </c>
      <c r="L49" s="119"/>
      <c r="M49" s="119"/>
      <c r="N49" s="71"/>
      <c r="O49" s="71"/>
      <c r="P49" s="71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</row>
    <row r="50" spans="1:62" s="40" customFormat="1" ht="33" customHeight="1" x14ac:dyDescent="0.25">
      <c r="A50" s="90" t="s">
        <v>0</v>
      </c>
      <c r="B50" s="72"/>
      <c r="C50" s="73"/>
      <c r="D50" s="88"/>
      <c r="E50" s="88"/>
      <c r="F50" s="88"/>
      <c r="G50" s="88"/>
      <c r="H50" s="104"/>
      <c r="I50" s="106"/>
      <c r="J50" s="105"/>
      <c r="K50" s="115"/>
      <c r="L50" s="98"/>
      <c r="M50" s="98"/>
      <c r="N50" s="53"/>
      <c r="O50" s="53"/>
      <c r="P50" s="53"/>
    </row>
    <row r="51" spans="1:62" s="40" customFormat="1" ht="33" customHeight="1" x14ac:dyDescent="0.25">
      <c r="A51" s="89" t="s">
        <v>12</v>
      </c>
      <c r="B51" s="74"/>
      <c r="C51" s="75"/>
      <c r="D51" s="89"/>
      <c r="E51" s="89"/>
      <c r="F51" s="89"/>
      <c r="G51" s="90"/>
      <c r="H51" s="104"/>
      <c r="I51" s="106"/>
      <c r="J51" s="105"/>
      <c r="K51" s="116" t="s">
        <v>66</v>
      </c>
      <c r="L51" s="98"/>
      <c r="M51" s="98"/>
      <c r="N51" s="53"/>
      <c r="O51" s="53"/>
      <c r="P51" s="53"/>
    </row>
    <row r="52" spans="1:62" s="40" customFormat="1" ht="33" customHeight="1" x14ac:dyDescent="0.25">
      <c r="A52" s="92" t="s">
        <v>13</v>
      </c>
      <c r="B52" s="93"/>
      <c r="C52" s="94"/>
      <c r="D52" s="92"/>
      <c r="E52" s="92"/>
      <c r="F52" s="92"/>
      <c r="G52" s="92"/>
      <c r="H52" s="107"/>
      <c r="I52" s="112"/>
      <c r="J52" s="113"/>
      <c r="K52" s="117"/>
      <c r="L52" s="98"/>
      <c r="M52" s="98"/>
      <c r="N52" s="53"/>
      <c r="O52" s="53"/>
      <c r="P52" s="53"/>
    </row>
    <row r="53" spans="1:62" s="13" customFormat="1" ht="15.75" customHeight="1" x14ac:dyDescent="0.2">
      <c r="A53" s="23"/>
      <c r="B53" s="23"/>
      <c r="C53" s="10"/>
      <c r="D53" s="41"/>
      <c r="F53" s="14"/>
      <c r="G53" s="14"/>
      <c r="H53" s="14"/>
      <c r="I53" s="14"/>
      <c r="J53" s="26"/>
      <c r="K53" s="26"/>
      <c r="L53" s="26"/>
      <c r="M53" s="26"/>
    </row>
    <row r="54" spans="1:62" s="13" customFormat="1" ht="15.75" customHeight="1" x14ac:dyDescent="0.2">
      <c r="A54" s="23"/>
      <c r="B54" s="23"/>
      <c r="C54" s="10"/>
      <c r="D54" s="41"/>
      <c r="F54" s="14"/>
      <c r="G54" s="14"/>
      <c r="H54" s="14"/>
      <c r="I54" s="14"/>
      <c r="J54" s="26"/>
      <c r="K54" s="26"/>
      <c r="L54" s="26"/>
      <c r="M54" s="26"/>
    </row>
    <row r="55" spans="1:62" s="40" customFormat="1" ht="33" customHeight="1" x14ac:dyDescent="0.25">
      <c r="A55" s="76"/>
      <c r="B55" s="77"/>
      <c r="C55" s="77"/>
      <c r="D55" s="76"/>
      <c r="E55" s="76"/>
      <c r="F55" s="76"/>
      <c r="G55" s="76"/>
      <c r="H55" s="76"/>
      <c r="I55" s="78"/>
      <c r="J55" s="79"/>
      <c r="K55" s="78"/>
      <c r="L55" s="80"/>
      <c r="M55" s="53"/>
      <c r="N55" s="53"/>
      <c r="O55" s="53"/>
      <c r="P55" s="53"/>
    </row>
    <row r="56" spans="1:62" s="18" customFormat="1" ht="20.100000000000001" customHeight="1" x14ac:dyDescent="0.2">
      <c r="A56" s="42" t="s">
        <v>3</v>
      </c>
      <c r="B56" s="42"/>
      <c r="C56" s="143"/>
      <c r="D56" s="143"/>
      <c r="E56" s="25"/>
      <c r="F56" s="17"/>
      <c r="G56" s="17"/>
      <c r="H56" s="17"/>
      <c r="I56" s="17"/>
      <c r="J56" s="17"/>
      <c r="K56" s="26"/>
      <c r="L56" s="26"/>
    </row>
    <row r="57" spans="1:62" s="18" customFormat="1" ht="20.100000000000001" customHeight="1" x14ac:dyDescent="0.2">
      <c r="A57" s="42" t="s">
        <v>4</v>
      </c>
      <c r="B57" s="42"/>
      <c r="C57" s="138"/>
      <c r="D57" s="138"/>
      <c r="E57" s="20"/>
      <c r="F57" s="17"/>
      <c r="G57" s="17"/>
      <c r="H57" s="17"/>
      <c r="I57" s="17"/>
      <c r="J57" s="17"/>
      <c r="K57" s="21"/>
      <c r="L57" s="22"/>
    </row>
    <row r="58" spans="1:62" s="18" customFormat="1" ht="20.100000000000001" customHeight="1" x14ac:dyDescent="0.2">
      <c r="A58" s="42" t="s">
        <v>5</v>
      </c>
      <c r="B58" s="42"/>
      <c r="C58" s="138"/>
      <c r="D58" s="138"/>
      <c r="E58" s="20"/>
      <c r="F58" s="17"/>
      <c r="G58" s="17"/>
      <c r="H58" s="17"/>
      <c r="I58" s="17"/>
      <c r="J58" s="17"/>
      <c r="K58" s="21"/>
      <c r="L58" s="22"/>
    </row>
    <row r="59" spans="1:62" s="18" customFormat="1" ht="20.100000000000001" customHeight="1" x14ac:dyDescent="0.25">
      <c r="A59" s="42"/>
      <c r="B59" s="42"/>
      <c r="C59" s="42"/>
      <c r="D59" s="19"/>
      <c r="E59" s="20"/>
      <c r="F59" s="17"/>
      <c r="G59" s="17"/>
      <c r="H59" s="17"/>
      <c r="I59" s="17"/>
      <c r="J59" s="17"/>
      <c r="K59" s="21"/>
      <c r="L59" s="22"/>
    </row>
    <row r="60" spans="1:62" s="18" customFormat="1" ht="20.100000000000001" customHeight="1" x14ac:dyDescent="0.2">
      <c r="A60" s="42" t="s">
        <v>6</v>
      </c>
      <c r="B60" s="42"/>
      <c r="C60" s="143"/>
      <c r="D60" s="143"/>
      <c r="E60" s="20"/>
      <c r="F60" s="17"/>
      <c r="G60" s="17"/>
      <c r="H60" s="17"/>
      <c r="I60" s="17"/>
      <c r="J60" s="17"/>
      <c r="K60" s="21"/>
      <c r="L60" s="22"/>
    </row>
    <row r="61" spans="1:62" s="18" customFormat="1" ht="20.100000000000001" customHeight="1" x14ac:dyDescent="0.2">
      <c r="A61" s="42" t="s">
        <v>7</v>
      </c>
      <c r="B61" s="42"/>
      <c r="C61" s="138"/>
      <c r="D61" s="138"/>
      <c r="E61" s="20"/>
      <c r="F61" s="17"/>
      <c r="G61" s="27" t="s">
        <v>20</v>
      </c>
      <c r="H61" s="141"/>
      <c r="I61" s="141"/>
      <c r="J61" s="17"/>
      <c r="K61" s="21"/>
      <c r="L61" s="22"/>
    </row>
    <row r="62" spans="1:62" s="18" customFormat="1" ht="20.100000000000001" customHeight="1" x14ac:dyDescent="0.2">
      <c r="A62" s="42" t="s">
        <v>8</v>
      </c>
      <c r="B62" s="42"/>
      <c r="C62" s="138"/>
      <c r="D62" s="138"/>
      <c r="E62" s="20"/>
      <c r="F62" s="17"/>
      <c r="G62" s="28"/>
      <c r="H62" s="29"/>
      <c r="I62" s="29"/>
    </row>
    <row r="63" spans="1:62" s="18" customFormat="1" ht="20.100000000000001" customHeight="1" x14ac:dyDescent="0.25">
      <c r="A63" s="19"/>
      <c r="B63" s="19"/>
      <c r="C63" s="19"/>
      <c r="D63" s="20"/>
      <c r="E63" s="20"/>
      <c r="F63" s="17"/>
      <c r="G63" s="30" t="s">
        <v>21</v>
      </c>
      <c r="H63" s="142"/>
      <c r="I63" s="142"/>
    </row>
    <row r="64" spans="1:62" s="18" customFormat="1" ht="20.100000000000001" customHeight="1" x14ac:dyDescent="0.25">
      <c r="A64" s="19"/>
      <c r="B64" s="19"/>
      <c r="C64" s="19"/>
      <c r="D64" s="20"/>
      <c r="E64" s="20"/>
      <c r="F64" s="17"/>
      <c r="G64" s="30" t="s">
        <v>22</v>
      </c>
      <c r="H64" s="140"/>
      <c r="I64" s="140"/>
    </row>
    <row r="65" spans="1:13" s="13" customFormat="1" ht="20.100000000000001" customHeight="1" x14ac:dyDescent="0.2">
      <c r="A65" s="10" t="s">
        <v>2</v>
      </c>
      <c r="B65" s="138"/>
      <c r="C65" s="138"/>
      <c r="D65" s="11"/>
      <c r="E65" s="11"/>
      <c r="F65" s="14"/>
      <c r="G65" s="31" t="s">
        <v>23</v>
      </c>
      <c r="H65" s="28"/>
      <c r="I65" s="32"/>
      <c r="M65" s="10"/>
    </row>
    <row r="66" spans="1:13" s="13" customFormat="1" ht="20.100000000000001" customHeight="1" x14ac:dyDescent="0.2">
      <c r="A66" s="10" t="s">
        <v>1</v>
      </c>
      <c r="B66" s="139"/>
      <c r="C66" s="139"/>
      <c r="D66" s="11"/>
      <c r="E66" s="11"/>
      <c r="F66" s="14"/>
      <c r="G66" s="14"/>
      <c r="H66" s="14"/>
      <c r="I66" s="14"/>
      <c r="M66" s="10"/>
    </row>
    <row r="67" spans="1:13" s="13" customFormat="1" x14ac:dyDescent="0.2">
      <c r="A67" s="10"/>
      <c r="B67" s="10"/>
      <c r="C67" s="10"/>
      <c r="D67" s="11"/>
      <c r="E67" s="11"/>
      <c r="F67" s="14"/>
      <c r="G67" s="14"/>
      <c r="H67" s="14"/>
      <c r="I67" s="14"/>
      <c r="J67" s="14"/>
      <c r="K67" s="12"/>
      <c r="L67" s="10"/>
      <c r="M67" s="10"/>
    </row>
    <row r="68" spans="1:13" s="13" customFormat="1" ht="15" customHeight="1" x14ac:dyDescent="0.2">
      <c r="A68" s="10"/>
      <c r="B68" s="10"/>
      <c r="D68" s="11"/>
      <c r="E68" s="11"/>
      <c r="F68" s="14"/>
      <c r="G68" s="14"/>
      <c r="H68" s="14"/>
      <c r="I68" s="14"/>
      <c r="J68" s="14"/>
      <c r="K68" s="12"/>
      <c r="L68" s="10"/>
      <c r="M68" s="10"/>
    </row>
    <row r="69" spans="1:13" s="2" customFormat="1" x14ac:dyDescent="0.2">
      <c r="A69" s="137" t="s">
        <v>10</v>
      </c>
      <c r="B69" s="137"/>
      <c r="D69" s="3"/>
      <c r="E69" s="3"/>
      <c r="F69" s="4"/>
      <c r="G69" s="4"/>
      <c r="H69" s="4"/>
      <c r="I69" s="4"/>
      <c r="J69" s="4"/>
      <c r="K69" s="15"/>
    </row>
    <row r="70" spans="1:13" ht="14.25" x14ac:dyDescent="0.2">
      <c r="A70" s="33"/>
      <c r="B70" s="103" t="s">
        <v>11</v>
      </c>
    </row>
    <row r="71" spans="1:13" ht="6.75" customHeight="1" x14ac:dyDescent="0.2">
      <c r="A71" s="34"/>
      <c r="B71" s="35"/>
    </row>
  </sheetData>
  <mergeCells count="84">
    <mergeCell ref="A3:L3"/>
    <mergeCell ref="A4:M4"/>
    <mergeCell ref="A13:B13"/>
    <mergeCell ref="C5:C6"/>
    <mergeCell ref="D5:D6"/>
    <mergeCell ref="E5:E6"/>
    <mergeCell ref="F5:F6"/>
    <mergeCell ref="B5:B6"/>
    <mergeCell ref="G5:G6"/>
    <mergeCell ref="A1:M1"/>
    <mergeCell ref="H15:J15"/>
    <mergeCell ref="A14:K14"/>
    <mergeCell ref="C58:D58"/>
    <mergeCell ref="A15:A16"/>
    <mergeCell ref="B15:B16"/>
    <mergeCell ref="C15:C16"/>
    <mergeCell ref="D15:D16"/>
    <mergeCell ref="E15:E16"/>
    <mergeCell ref="F15:F16"/>
    <mergeCell ref="G15:G16"/>
    <mergeCell ref="C56:D56"/>
    <mergeCell ref="C57:D57"/>
    <mergeCell ref="A5:A6"/>
    <mergeCell ref="K26:K28"/>
    <mergeCell ref="A30:K30"/>
    <mergeCell ref="K15:K16"/>
    <mergeCell ref="L15:M15"/>
    <mergeCell ref="K18:K20"/>
    <mergeCell ref="K23:K24"/>
    <mergeCell ref="L23:M23"/>
    <mergeCell ref="A23:A24"/>
    <mergeCell ref="B23:B24"/>
    <mergeCell ref="C23:C24"/>
    <mergeCell ref="D23:D24"/>
    <mergeCell ref="E23:E24"/>
    <mergeCell ref="K31:K32"/>
    <mergeCell ref="I5:K5"/>
    <mergeCell ref="L5:M5"/>
    <mergeCell ref="A22:K22"/>
    <mergeCell ref="A69:B69"/>
    <mergeCell ref="B65:C65"/>
    <mergeCell ref="B66:C66"/>
    <mergeCell ref="H64:I64"/>
    <mergeCell ref="H61:I61"/>
    <mergeCell ref="H63:I63"/>
    <mergeCell ref="C60:D60"/>
    <mergeCell ref="C61:D61"/>
    <mergeCell ref="C62:D62"/>
    <mergeCell ref="F23:F24"/>
    <mergeCell ref="G23:G24"/>
    <mergeCell ref="H23:J23"/>
    <mergeCell ref="D31:D32"/>
    <mergeCell ref="E31:E32"/>
    <mergeCell ref="F31:F32"/>
    <mergeCell ref="G31:G32"/>
    <mergeCell ref="H31:J31"/>
    <mergeCell ref="L31:M31"/>
    <mergeCell ref="K34:K36"/>
    <mergeCell ref="A38:K38"/>
    <mergeCell ref="A39:A40"/>
    <mergeCell ref="B39:B40"/>
    <mergeCell ref="C39:C40"/>
    <mergeCell ref="D39:D40"/>
    <mergeCell ref="E39:E40"/>
    <mergeCell ref="F39:F40"/>
    <mergeCell ref="G39:G40"/>
    <mergeCell ref="H39:J39"/>
    <mergeCell ref="K39:K40"/>
    <mergeCell ref="L39:M39"/>
    <mergeCell ref="A31:A32"/>
    <mergeCell ref="B31:B32"/>
    <mergeCell ref="C31:C32"/>
    <mergeCell ref="L47:M47"/>
    <mergeCell ref="K42:K44"/>
    <mergeCell ref="A46:K46"/>
    <mergeCell ref="A47:A48"/>
    <mergeCell ref="B47:B48"/>
    <mergeCell ref="C47:C48"/>
    <mergeCell ref="D47:D48"/>
    <mergeCell ref="E47:E48"/>
    <mergeCell ref="F47:F48"/>
    <mergeCell ref="G47:G48"/>
    <mergeCell ref="H47:J47"/>
    <mergeCell ref="K47:K48"/>
  </mergeCells>
  <conditionalFormatting sqref="B65:C65">
    <cfRule type="containsBlanks" dxfId="5" priority="21">
      <formula>LEN(TRIM(B65))=0</formula>
    </cfRule>
  </conditionalFormatting>
  <conditionalFormatting sqref="B66:C66">
    <cfRule type="containsBlanks" dxfId="4" priority="20">
      <formula>LEN(TRIM(B66))=0</formula>
    </cfRule>
  </conditionalFormatting>
  <conditionalFormatting sqref="H63:I63">
    <cfRule type="containsBlanks" dxfId="3" priority="7">
      <formula>LEN(TRIM(H63))=0</formula>
    </cfRule>
  </conditionalFormatting>
  <conditionalFormatting sqref="H64:I64">
    <cfRule type="containsBlanks" dxfId="2" priority="6">
      <formula>LEN(TRIM(H64))=0</formula>
    </cfRule>
  </conditionalFormatting>
  <conditionalFormatting sqref="C56:D58">
    <cfRule type="containsBlanks" dxfId="1" priority="2">
      <formula>LEN(TRIM(C56))=0</formula>
    </cfRule>
  </conditionalFormatting>
  <conditionalFormatting sqref="C60:D62">
    <cfRule type="containsBlanks" dxfId="0" priority="1">
      <formula>LEN(TRIM(C60))=0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5" orientation="landscape" r:id="rId1"/>
  <headerFooter alignWithMargins="0"/>
  <colBreaks count="1" manualBreakCount="1">
    <brk id="13" max="28" man="1"/>
  </colBreaks>
  <ignoredErrors>
    <ignoredError sqref="D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</vt:lpstr>
      <vt:lpstr>'Kalkulácia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2022-08-26T06:45:48Z</cp:lastPrinted>
  <dcterms:created xsi:type="dcterms:W3CDTF">2016-07-20T08:41:08Z</dcterms:created>
  <dcterms:modified xsi:type="dcterms:W3CDTF">2022-08-26T06:47:24Z</dcterms:modified>
</cp:coreProperties>
</file>