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G:\VO\2022\NLZ\Potraviny DNS\Výzvy\OZ\V010\"/>
    </mc:Choice>
  </mc:AlternateContent>
  <xr:revisionPtr revIDLastSave="0" documentId="13_ncr:1_{1E946794-E960-4784-AD93-6F86DDAAACC9}" xr6:coauthVersionLast="47" xr6:coauthVersionMax="47" xr10:uidLastSave="{00000000-0000-0000-0000-000000000000}"/>
  <bookViews>
    <workbookView xWindow="-120" yWindow="-120" windowWidth="38640" windowHeight="21240" xr2:uid="{702EC09E-7304-4854-805E-D72E2AE8D84C}"/>
  </bookViews>
  <sheets>
    <sheet name="Zima" sheetId="2"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40" i="2" l="1"/>
  <c r="H41" i="2"/>
  <c r="G17" i="2"/>
  <c r="I17" i="2" s="1"/>
  <c r="G18" i="2"/>
  <c r="I18" i="2" s="1"/>
  <c r="G19" i="2"/>
  <c r="G20" i="2"/>
  <c r="G21" i="2"/>
  <c r="I21" i="2" s="1"/>
  <c r="G22" i="2"/>
  <c r="I22" i="2" s="1"/>
  <c r="G23" i="2"/>
  <c r="I23" i="2" s="1"/>
  <c r="G24" i="2"/>
  <c r="G25" i="2"/>
  <c r="I25" i="2" s="1"/>
  <c r="G26" i="2"/>
  <c r="I26" i="2" s="1"/>
  <c r="G27" i="2"/>
  <c r="G28" i="2"/>
  <c r="I28" i="2" s="1"/>
  <c r="G29" i="2"/>
  <c r="I29" i="2" s="1"/>
  <c r="G30" i="2"/>
  <c r="I30" i="2" s="1"/>
  <c r="G31" i="2"/>
  <c r="G32" i="2"/>
  <c r="I32" i="2" s="1"/>
  <c r="G33" i="2"/>
  <c r="G34" i="2"/>
  <c r="I34" i="2" s="1"/>
  <c r="G35" i="2"/>
  <c r="I35" i="2" s="1"/>
  <c r="G36" i="2"/>
  <c r="G37" i="2"/>
  <c r="I37" i="2" s="1"/>
  <c r="G38" i="2"/>
  <c r="I38" i="2" s="1"/>
  <c r="G39" i="2"/>
  <c r="G40" i="2"/>
  <c r="I40" i="2" s="1"/>
  <c r="G41" i="2"/>
  <c r="I41" i="2" s="1"/>
  <c r="G42" i="2"/>
  <c r="I42" i="2" s="1"/>
  <c r="G43" i="2"/>
  <c r="I43" i="2" s="1"/>
  <c r="G44" i="2"/>
  <c r="I44" i="2" s="1"/>
  <c r="G45" i="2"/>
  <c r="I45" i="2" s="1"/>
  <c r="G46" i="2"/>
  <c r="I46" i="2" s="1"/>
  <c r="G47" i="2"/>
  <c r="G48" i="2"/>
  <c r="I48" i="2" s="1"/>
  <c r="G49" i="2"/>
  <c r="G50" i="2"/>
  <c r="I50" i="2" s="1"/>
  <c r="G51" i="2"/>
  <c r="G52" i="2"/>
  <c r="I52" i="2" s="1"/>
  <c r="G53" i="2"/>
  <c r="I53" i="2" s="1"/>
  <c r="G54" i="2"/>
  <c r="I54" i="2" s="1"/>
  <c r="G55" i="2"/>
  <c r="G56" i="2"/>
  <c r="I56" i="2" s="1"/>
  <c r="G57" i="2"/>
  <c r="G58" i="2"/>
  <c r="I58" i="2" s="1"/>
  <c r="I19" i="2"/>
  <c r="I24" i="2"/>
  <c r="I20" i="2"/>
  <c r="I27" i="2"/>
  <c r="I33" i="2"/>
  <c r="I36" i="2"/>
  <c r="H16" i="2"/>
  <c r="H17" i="2"/>
  <c r="H18" i="2"/>
  <c r="H19" i="2"/>
  <c r="H20" i="2"/>
  <c r="H21" i="2"/>
  <c r="H22" i="2"/>
  <c r="H23" i="2"/>
  <c r="H24" i="2"/>
  <c r="H25" i="2"/>
  <c r="H26" i="2"/>
  <c r="H27" i="2"/>
  <c r="H28" i="2"/>
  <c r="H29" i="2"/>
  <c r="H30" i="2"/>
  <c r="H31" i="2"/>
  <c r="I31" i="2"/>
  <c r="H32" i="2"/>
  <c r="H33" i="2"/>
  <c r="H34" i="2"/>
  <c r="H35" i="2"/>
  <c r="H36" i="2"/>
  <c r="H37" i="2"/>
  <c r="H38" i="2"/>
  <c r="H39" i="2"/>
  <c r="I39" i="2"/>
  <c r="H42" i="2"/>
  <c r="H43" i="2"/>
  <c r="H44" i="2"/>
  <c r="H45" i="2"/>
  <c r="H46" i="2"/>
  <c r="H47" i="2"/>
  <c r="I47" i="2"/>
  <c r="H48" i="2"/>
  <c r="I49" i="2"/>
  <c r="H49" i="2"/>
  <c r="H50" i="2"/>
  <c r="H51" i="2"/>
  <c r="I51" i="2"/>
  <c r="H52" i="2"/>
  <c r="H53" i="2"/>
  <c r="H54" i="2"/>
  <c r="H55" i="2"/>
  <c r="I55" i="2"/>
  <c r="H56" i="2"/>
  <c r="I57" i="2"/>
  <c r="H57" i="2"/>
  <c r="H58" i="2"/>
  <c r="G16" i="2"/>
  <c r="I16" i="2" s="1"/>
  <c r="I59" i="2" l="1"/>
  <c r="H59" i="2"/>
</calcChain>
</file>

<file path=xl/sharedStrings.xml><?xml version="1.0" encoding="utf-8"?>
<sst xmlns="http://schemas.openxmlformats.org/spreadsheetml/2006/main" count="157" uniqueCount="117">
  <si>
    <t>množstvo</t>
  </si>
  <si>
    <t xml:space="preserve">celková cena v € bez DPH </t>
  </si>
  <si>
    <t>kg</t>
  </si>
  <si>
    <t>ks</t>
  </si>
  <si>
    <t>šalát hlávkový</t>
  </si>
  <si>
    <t>broskyne</t>
  </si>
  <si>
    <t xml:space="preserve">cibuľka jarná </t>
  </si>
  <si>
    <t>zväzok</t>
  </si>
  <si>
    <t xml:space="preserve">reďkovka červená </t>
  </si>
  <si>
    <t>nektarinky</t>
  </si>
  <si>
    <t>spolu</t>
  </si>
  <si>
    <t>Názov tovaru</t>
  </si>
  <si>
    <t>MJ</t>
  </si>
  <si>
    <t>sadzba DPH v %</t>
  </si>
  <si>
    <t>Obchodné meno uchádzača:</t>
  </si>
  <si>
    <t>IČO:</t>
  </si>
  <si>
    <t>DIČ:</t>
  </si>
  <si>
    <t>email:</t>
  </si>
  <si>
    <t>telefonický kontakt:</t>
  </si>
  <si>
    <t>Obstarávateľ : Psychiatrická nemocnica Philippa Pinela</t>
  </si>
  <si>
    <t>jednotková cena v € s DPH</t>
  </si>
  <si>
    <t>celková cena s DPH</t>
  </si>
  <si>
    <t>*vyplní uchádzač</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</si>
  <si>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a gramáži.
</t>
  </si>
  <si>
    <t>Jednotková cena tovaru musí byť dodržaná bez ohľadu na veľkosť balenia.</t>
  </si>
  <si>
    <t>Uvedené množstvo tovaru je orientačné a nie je pre PNPP  záväzné.</t>
  </si>
  <si>
    <t>V ............................., dňa .........................</t>
  </si>
  <si>
    <t>[uviesť miesto a dátum podpisu]</t>
  </si>
  <si>
    <t xml:space="preserve">[vypísať meno, priezvisko a funkciu
oprávnenej osoby uchádzača]
</t>
  </si>
  <si>
    <r>
      <t xml:space="preserve">jednotková cena v € bez DPH </t>
    </r>
    <r>
      <rPr>
        <b/>
        <sz val="14"/>
        <color rgb="FFFF0000"/>
        <rFont val="Calibri"/>
        <family val="2"/>
        <charset val="238"/>
      </rPr>
      <t>*</t>
    </r>
  </si>
  <si>
    <t xml:space="preserve">Minimálne požiadavky na predmet zákazky v zmysle Potravinového kódexu:  </t>
  </si>
  <si>
    <t>1. Minimálne požiadavky na kvalitu</t>
  </si>
  <si>
    <t>S výnimkou povolených odchýlok sú výrobky:</t>
  </si>
  <si>
    <t>— neporušené,</t>
  </si>
  <si>
    <t>— zdravé; vylúčené sú výrobky napadnuté hnilobou alebo inak poškodené tak, že nie sú vhodné na spotrebu,</t>
  </si>
  <si>
    <t>— čisté, prakticky bez akýchkoľvek viditeľných cudzích látok,</t>
  </si>
  <si>
    <t>— prakticky bez škodcov,</t>
  </si>
  <si>
    <t>— prakticky bez poškodení spôsobených škodcami, ktorí ovplyvňujú dužinu,</t>
  </si>
  <si>
    <t>— bez nadmernej povrchovej vlhkosti,</t>
  </si>
  <si>
    <t>— bez cudzieho pachu a/alebo chuti.</t>
  </si>
  <si>
    <t>Výrobky musia byť v takom stave, ktorý im umožňuje:</t>
  </si>
  <si>
    <t>— znášať prepravu a manipuláciu,</t>
  </si>
  <si>
    <t>— doručenie na miesto určenia vo vyhovujúcom stave.</t>
  </si>
  <si>
    <t>2. Minimálne požiadavky na zrelosť</t>
  </si>
  <si>
    <t>Výrobky musia byť dostatočne vyvinuté, ale nie nadmerne, a ovocie musí vykazovať uspokojujúcu zrelosť a nesmie byť prezrelé.</t>
  </si>
  <si>
    <t>Vývoj a stav zrelosti výrobkov musí byť taký, aby im umožnil pokračovať v procese zrenia a dosiahnuť uspokojivý stupeň zrelosti.</t>
  </si>
  <si>
    <t>3. Odchýlka</t>
  </si>
  <si>
    <t>V každej zásielke sa povoľuje odchýlka desať percent z počtu alebo hmotnosti výrobkov, ktoré nespĺňajú minimálne kvalitatívne požiadavky. V rámci tejto odchýlky môžu celkovo najviac 2 percentá predstavovať produkty napadnuté hnilobou.</t>
  </si>
  <si>
    <t>4. Označovanie pôvodu produktov</t>
  </si>
  <si>
    <t>Úplný názov krajiny pôvodu ( 1 ). V prípade výrobkov pochádzajúcich z členského štátu sa názov uvedie v jazyku krajiny pôvodu alebo v akomkoľvek inom jazyku, ktorý je zrozumiteľný pre spotrebiteľov v krajine určenia. V prípade ostatných výrobkov sa názov uvedie v jazyku, ktorý je zrozumiteľný pre spotrebiteľov v krajine určenia.</t>
  </si>
  <si>
    <t>.....................................................</t>
  </si>
  <si>
    <t>cesnak</t>
  </si>
  <si>
    <t xml:space="preserve">cibuľa červená </t>
  </si>
  <si>
    <t>cibuľa žltá</t>
  </si>
  <si>
    <t>cuketa</t>
  </si>
  <si>
    <t>cvikla</t>
  </si>
  <si>
    <t xml:space="preserve">hliva ustricová </t>
  </si>
  <si>
    <t>kaleráb neskorý</t>
  </si>
  <si>
    <t>kaleráb skorý, mladý</t>
  </si>
  <si>
    <t>kapusta čínska</t>
  </si>
  <si>
    <t>kapusta hlávková biela</t>
  </si>
  <si>
    <t>kapusta hlávková červená</t>
  </si>
  <si>
    <t xml:space="preserve">kapusta kvasená </t>
  </si>
  <si>
    <t>kel hlávkový</t>
  </si>
  <si>
    <t>mrkva</t>
  </si>
  <si>
    <t>paprika</t>
  </si>
  <si>
    <t>paprika PCR</t>
  </si>
  <si>
    <t xml:space="preserve">paradajky </t>
  </si>
  <si>
    <t>paradajky cherry</t>
  </si>
  <si>
    <t xml:space="preserve">petržlen </t>
  </si>
  <si>
    <t>polníček, valerián</t>
  </si>
  <si>
    <t>pór</t>
  </si>
  <si>
    <t>rukola</t>
  </si>
  <si>
    <t>šalát ľadový</t>
  </si>
  <si>
    <t xml:space="preserve">šampiňóny </t>
  </si>
  <si>
    <t>špenát</t>
  </si>
  <si>
    <t>tekvica -  hokaido</t>
  </si>
  <si>
    <t xml:space="preserve">uhorky </t>
  </si>
  <si>
    <t>zelér</t>
  </si>
  <si>
    <t>banány</t>
  </si>
  <si>
    <t>citróny,</t>
  </si>
  <si>
    <t>grapefruit</t>
  </si>
  <si>
    <t>hrozno biele</t>
  </si>
  <si>
    <t>hrozno červené</t>
  </si>
  <si>
    <t>hrušky</t>
  </si>
  <si>
    <t>jablká</t>
  </si>
  <si>
    <t>pomaranče</t>
  </si>
  <si>
    <t>slivky</t>
  </si>
  <si>
    <t>55+</t>
  </si>
  <si>
    <t>60/80</t>
  </si>
  <si>
    <t>voľná</t>
  </si>
  <si>
    <t>1 ks nad 300g</t>
  </si>
  <si>
    <t>biela hlávková kapusta, soľ, koreniny, bez konzervačných látok</t>
  </si>
  <si>
    <t>praná voľná, kaliber 100 - 300 mm</t>
  </si>
  <si>
    <t>hrubostenná (žltá, červená, zelená)</t>
  </si>
  <si>
    <t>voľná, G/GG, neštipľavá</t>
  </si>
  <si>
    <t>voľné, M</t>
  </si>
  <si>
    <t>praný voľný, 100 +</t>
  </si>
  <si>
    <t>čerstvý, praný (rôzne balenia)</t>
  </si>
  <si>
    <t>čerstvá, praná (rôzne balenia)</t>
  </si>
  <si>
    <t>400+</t>
  </si>
  <si>
    <t>voľné</t>
  </si>
  <si>
    <t>listový, čerstvý, praný, rôzne balenia</t>
  </si>
  <si>
    <t>hadovky, 8/9 alebo poľné</t>
  </si>
  <si>
    <t xml:space="preserve"> koreň, praný, voľný, 45 +</t>
  </si>
  <si>
    <t>48-57 mm</t>
  </si>
  <si>
    <t>35 / 45</t>
  </si>
  <si>
    <t>60+</t>
  </si>
  <si>
    <t>červené, zelené, 60/70</t>
  </si>
  <si>
    <t>kaliber 1-2</t>
  </si>
  <si>
    <t>požiadavky na jednotlivé položky</t>
  </si>
  <si>
    <t>Názov zákazky: Potraviny</t>
  </si>
  <si>
    <t>Obdobie: 01.10.2022-14.5.2023</t>
  </si>
  <si>
    <t>Časť: 1a_Ovocie a zelenina (zima)</t>
  </si>
  <si>
    <t>mandarinky</t>
  </si>
  <si>
    <t>Sídlo uchádzača:</t>
  </si>
  <si>
    <t>Označenie výzvy:  DNS 01 / 2022 - 010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</si>
</sst>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22" x14ac:knownFonts="1">
    <font>
      <sz val="11"/>
      <color theme="1"/>
      <name val="Calibri"/>
      <family val="2"/>
      <charset val="238"/>
      <scheme val="minor"/>
    </font>
    <font>
      <b/>
      <sz val="11"/>
      <color rgb="FF000000"/>
      <name val="Calibri"/>
      <family val="2"/>
      <charset val="238"/>
    </font>
    <font>
      <b/>
      <sz val="12"/>
      <color theme="1"/>
      <name val="Calibri"/>
      <family val="2"/>
      <charset val="238"/>
      <scheme val="minor"/>
    </font>
    <font>
      <b/>
      <sz val="12"/>
      <name val="Calibri"/>
      <family val="2"/>
      <charset val="238"/>
    </font>
    <font>
      <b/>
      <sz val="12"/>
      <color theme="1"/>
      <name val="Calibri"/>
      <family val="2"/>
      <charset val="238"/>
    </font>
    <font>
      <b/>
      <sz val="11"/>
      <color theme="1"/>
      <name val="Calibri"/>
      <family val="2"/>
      <charset val="238"/>
      <scheme val="minor"/>
    </font>
    <font>
      <b/>
      <sz val="14"/>
      <color theme="1"/>
      <name val="Calibri"/>
      <family val="2"/>
      <charset val="238"/>
      <scheme val="minor"/>
    </font>
    <font>
      <sz val="10"/>
      <name val="Calibri"/>
      <family val="2"/>
      <charset val="238"/>
      <scheme val="minor"/>
    </font>
    <font>
      <sz val="10"/>
      <color theme="1"/>
      <name val="Calibri"/>
      <family val="2"/>
      <charset val="238"/>
      <scheme val="minor"/>
    </font>
    <font>
      <sz val="11"/>
      <color theme="1"/>
      <name val="Calibri"/>
      <family val="2"/>
      <scheme val="minor"/>
    </font>
    <font>
      <b/>
      <sz val="14"/>
      <color rgb="FFFF0000"/>
      <name val="Calibri"/>
      <family val="2"/>
      <charset val="238"/>
    </font>
    <font>
      <u/>
      <sz val="11"/>
      <color theme="10"/>
      <name val="Calibri"/>
      <family val="2"/>
      <scheme val="minor"/>
    </font>
    <font>
      <b/>
      <sz val="12"/>
      <name val="Calibri"/>
      <family val="2"/>
      <charset val="238"/>
      <scheme val="minor"/>
    </font>
    <font>
      <b/>
      <sz val="10"/>
      <name val="Calibri"/>
      <family val="2"/>
      <charset val="238"/>
      <scheme val="minor"/>
    </font>
    <font>
      <sz val="11"/>
      <color rgb="FFFFEFE7"/>
      <name val="Calibri"/>
      <family val="2"/>
      <charset val="238"/>
      <scheme val="minor"/>
    </font>
    <font>
      <b/>
      <u/>
      <sz val="10"/>
      <color theme="1"/>
      <name val="Calibri"/>
      <family val="2"/>
      <charset val="238"/>
      <scheme val="minor"/>
    </font>
    <font>
      <b/>
      <sz val="10"/>
      <color rgb="FF333333"/>
      <name val="Calibri"/>
      <family val="2"/>
      <charset val="238"/>
      <scheme val="minor"/>
    </font>
    <font>
      <b/>
      <sz val="10"/>
      <color theme="1"/>
      <name val="Calibri"/>
      <family val="2"/>
      <charset val="238"/>
      <scheme val="minor"/>
    </font>
    <font>
      <sz val="10"/>
      <color rgb="FF333333"/>
      <name val="Calibri"/>
      <family val="2"/>
      <charset val="238"/>
    </font>
    <font>
      <sz val="10"/>
      <color rgb="FF000000"/>
      <name val="Calibri"/>
      <family val="2"/>
      <charset val="238"/>
      <scheme val="minor"/>
    </font>
    <font>
      <sz val="11"/>
      <color rgb="FFFF0000"/>
      <name val="Calibri"/>
      <family val="2"/>
      <charset val="238"/>
      <scheme val="minor"/>
    </font>
    <font>
      <sz val="11"/>
      <name val="Calibri"/>
      <family val="2"/>
      <charset val="238"/>
      <scheme val="minor"/>
    </font>
  </fonts>
  <fills count="5">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s>
  <borders count="29">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indexed="64"/>
      </bottom>
      <diagonal/>
    </border>
    <border>
      <left/>
      <right style="medium">
        <color indexed="64"/>
      </right>
      <top style="thin">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diagonal/>
    </border>
    <border>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thin">
        <color auto="1"/>
      </top>
      <bottom/>
      <diagonal/>
    </border>
    <border>
      <left/>
      <right/>
      <top style="thin">
        <color auto="1"/>
      </top>
      <bottom/>
      <diagonal/>
    </border>
    <border>
      <left/>
      <right style="medium">
        <color indexed="64"/>
      </right>
      <top style="thin">
        <color auto="1"/>
      </top>
      <bottom/>
      <diagonal/>
    </border>
  </borders>
  <cellStyleXfs count="3">
    <xf numFmtId="0" fontId="0" fillId="0" borderId="0"/>
    <xf numFmtId="0" fontId="9" fillId="0" borderId="0">
      <alignment vertical="center"/>
    </xf>
    <xf numFmtId="0" fontId="11" fillId="0" borderId="0" applyNumberFormat="0" applyFill="0" applyBorder="0" applyAlignment="0" applyProtection="0">
      <alignment vertical="center"/>
    </xf>
  </cellStyleXfs>
  <cellXfs count="97">
    <xf numFmtId="0" fontId="0" fillId="0" borderId="0" xfId="0"/>
    <xf numFmtId="0" fontId="0" fillId="0" borderId="0" xfId="0" applyProtection="1">
      <protection locked="0"/>
    </xf>
    <xf numFmtId="0" fontId="1" fillId="0" borderId="0" xfId="0" applyFont="1" applyProtection="1">
      <protection locked="0"/>
    </xf>
    <xf numFmtId="0" fontId="1" fillId="0" borderId="0" xfId="0" applyFont="1" applyAlignment="1" applyProtection="1">
      <alignment horizontal="center"/>
      <protection locked="0"/>
    </xf>
    <xf numFmtId="0" fontId="10" fillId="0" borderId="0" xfId="0" applyFont="1" applyProtection="1">
      <protection locked="0"/>
    </xf>
    <xf numFmtId="0" fontId="1" fillId="0" borderId="22" xfId="0" applyFont="1" applyBorder="1" applyAlignment="1" applyProtection="1">
      <alignment vertical="center" wrapText="1"/>
      <protection locked="0"/>
    </xf>
    <xf numFmtId="0" fontId="1" fillId="0" borderId="4" xfId="0" applyFont="1" applyBorder="1" applyAlignment="1" applyProtection="1">
      <alignment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8" fillId="0" borderId="0" xfId="0" applyFont="1" applyAlignment="1" applyProtection="1">
      <alignment vertical="center"/>
      <protection locked="0"/>
    </xf>
    <xf numFmtId="0" fontId="13" fillId="0" borderId="0" xfId="2" applyFont="1" applyFill="1" applyBorder="1" applyAlignment="1" applyProtection="1">
      <alignment horizontal="right" vertical="center" wrapText="1"/>
      <protection locked="0"/>
    </xf>
    <xf numFmtId="0" fontId="12" fillId="0" borderId="0" xfId="2" applyFont="1" applyFill="1" applyBorder="1" applyAlignment="1" applyProtection="1">
      <alignment horizontal="right" vertical="center" wrapText="1"/>
      <protection locked="0"/>
    </xf>
    <xf numFmtId="0" fontId="14" fillId="0" borderId="0" xfId="0" applyFont="1" applyAlignment="1" applyProtection="1">
      <alignment horizontal="center" vertical="center"/>
      <protection locked="0"/>
    </xf>
    <xf numFmtId="0" fontId="0" fillId="0" borderId="0" xfId="0" applyAlignment="1" applyProtection="1">
      <alignment vertical="center"/>
      <protection locked="0"/>
    </xf>
    <xf numFmtId="0" fontId="14" fillId="0" borderId="0" xfId="0" applyFont="1" applyAlignment="1" applyProtection="1">
      <alignment vertical="center"/>
      <protection locked="0"/>
    </xf>
    <xf numFmtId="0" fontId="5" fillId="0" borderId="0" xfId="0" applyFont="1" applyAlignment="1" applyProtection="1">
      <alignment horizontal="center" vertical="center"/>
      <protection locked="0"/>
    </xf>
    <xf numFmtId="0" fontId="15" fillId="0" borderId="0" xfId="0" applyFont="1" applyAlignment="1" applyProtection="1">
      <alignment vertical="center"/>
      <protection locked="0"/>
    </xf>
    <xf numFmtId="0" fontId="0" fillId="0" borderId="0" xfId="0" applyAlignment="1" applyProtection="1">
      <alignment horizontal="center" vertical="center" wrapText="1"/>
      <protection locked="0"/>
    </xf>
    <xf numFmtId="4" fontId="16" fillId="0" borderId="0" xfId="0" applyNumberFormat="1" applyFont="1" applyAlignment="1" applyProtection="1">
      <alignment wrapText="1"/>
      <protection locked="0"/>
    </xf>
    <xf numFmtId="4" fontId="8" fillId="0" borderId="0" xfId="0" applyNumberFormat="1" applyFont="1" applyAlignment="1" applyProtection="1">
      <alignment horizontal="center" vertical="center"/>
      <protection locked="0"/>
    </xf>
    <xf numFmtId="4" fontId="8" fillId="0" borderId="0" xfId="0" applyNumberFormat="1" applyFont="1" applyAlignment="1" applyProtection="1">
      <alignment vertical="center"/>
      <protection locked="0"/>
    </xf>
    <xf numFmtId="4" fontId="17" fillId="0" borderId="0" xfId="0" applyNumberFormat="1" applyFont="1" applyAlignment="1" applyProtection="1">
      <alignment vertical="center"/>
      <protection locked="0"/>
    </xf>
    <xf numFmtId="0" fontId="8" fillId="0" borderId="0" xfId="0" applyFont="1" applyProtection="1">
      <protection locked="0"/>
    </xf>
    <xf numFmtId="0" fontId="8" fillId="0" borderId="0" xfId="0" applyFont="1" applyAlignment="1" applyProtection="1">
      <alignment vertical="top"/>
      <protection locked="0"/>
    </xf>
    <xf numFmtId="0" fontId="7" fillId="0" borderId="0" xfId="0" applyFont="1" applyAlignment="1" applyProtection="1">
      <alignment horizontal="left" vertical="top" wrapText="1"/>
      <protection locked="0"/>
    </xf>
    <xf numFmtId="0" fontId="8" fillId="0" borderId="0" xfId="1" applyFont="1" applyAlignment="1" applyProtection="1">
      <alignment wrapText="1"/>
      <protection locked="0"/>
    </xf>
    <xf numFmtId="0" fontId="18" fillId="0" borderId="0" xfId="0" applyFont="1" applyAlignment="1" applyProtection="1">
      <alignment wrapText="1"/>
      <protection locked="0"/>
    </xf>
    <xf numFmtId="4" fontId="3" fillId="0" borderId="1" xfId="0" applyNumberFormat="1" applyFont="1" applyBorder="1" applyAlignment="1" applyProtection="1">
      <alignment wrapText="1"/>
      <protection locked="0"/>
    </xf>
    <xf numFmtId="4" fontId="4" fillId="0" borderId="2" xfId="0" applyNumberFormat="1" applyFont="1" applyBorder="1" applyAlignment="1" applyProtection="1">
      <alignment horizontal="center" vertical="center"/>
      <protection locked="0"/>
    </xf>
    <xf numFmtId="0" fontId="18" fillId="0" borderId="0" xfId="0" applyFont="1" applyAlignment="1" applyProtection="1">
      <alignment horizontal="center" wrapText="1"/>
      <protection locked="0"/>
    </xf>
    <xf numFmtId="0" fontId="0" fillId="0" borderId="0" xfId="0" applyAlignment="1" applyProtection="1">
      <alignment horizontal="left" vertical="center"/>
      <protection locked="0"/>
    </xf>
    <xf numFmtId="0" fontId="0" fillId="0" borderId="0" xfId="0" applyAlignment="1" applyProtection="1">
      <alignment horizontal="center"/>
      <protection locked="0"/>
    </xf>
    <xf numFmtId="0" fontId="0" fillId="0" borderId="0" xfId="0" applyAlignment="1" applyProtection="1">
      <alignment horizontal="left" vertical="top"/>
      <protection locked="0"/>
    </xf>
    <xf numFmtId="165" fontId="4" fillId="0" borderId="2" xfId="0" applyNumberFormat="1" applyFont="1" applyBorder="1" applyAlignment="1" applyProtection="1">
      <alignment vertical="center"/>
      <protection locked="0"/>
    </xf>
    <xf numFmtId="2" fontId="4" fillId="0" borderId="2" xfId="0" applyNumberFormat="1" applyFont="1" applyBorder="1" applyAlignment="1" applyProtection="1">
      <alignment vertical="center"/>
      <protection locked="0"/>
    </xf>
    <xf numFmtId="2" fontId="2" fillId="0" borderId="3" xfId="0" applyNumberFormat="1" applyFont="1" applyBorder="1" applyAlignment="1" applyProtection="1">
      <alignment vertical="center"/>
      <protection locked="0"/>
    </xf>
    <xf numFmtId="49" fontId="1" fillId="0" borderId="22" xfId="0" applyNumberFormat="1" applyFont="1" applyBorder="1" applyAlignment="1" applyProtection="1">
      <alignment horizontal="center" vertical="center"/>
      <protection locked="0"/>
    </xf>
    <xf numFmtId="49" fontId="1" fillId="0" borderId="23" xfId="0" applyNumberFormat="1" applyFont="1" applyBorder="1" applyAlignment="1" applyProtection="1">
      <alignment horizontal="center" vertical="center"/>
      <protection locked="0"/>
    </xf>
    <xf numFmtId="0" fontId="19" fillId="4" borderId="10" xfId="0" applyFont="1" applyFill="1" applyBorder="1" applyAlignment="1" applyProtection="1">
      <alignment horizontal="center" vertical="center" wrapText="1"/>
      <protection locked="0"/>
    </xf>
    <xf numFmtId="0" fontId="19" fillId="4" borderId="7" xfId="0" applyFont="1" applyFill="1" applyBorder="1" applyAlignment="1" applyProtection="1">
      <alignment horizontal="center" vertical="center" wrapText="1"/>
      <protection locked="0"/>
    </xf>
    <xf numFmtId="0" fontId="19" fillId="4" borderId="12" xfId="0" applyFont="1" applyFill="1" applyBorder="1" applyAlignment="1" applyProtection="1">
      <alignment horizontal="center" vertical="center" wrapText="1"/>
      <protection locked="0"/>
    </xf>
    <xf numFmtId="4" fontId="3" fillId="0" borderId="2" xfId="0" applyNumberFormat="1" applyFont="1" applyBorder="1" applyAlignment="1" applyProtection="1">
      <alignment wrapText="1"/>
      <protection locked="0"/>
    </xf>
    <xf numFmtId="4" fontId="4" fillId="0" borderId="2" xfId="0" applyNumberFormat="1" applyFont="1" applyBorder="1" applyAlignment="1" applyProtection="1">
      <alignment vertical="center"/>
      <protection locked="0"/>
    </xf>
    <xf numFmtId="0" fontId="0" fillId="4" borderId="6" xfId="0" applyFill="1" applyBorder="1" applyAlignment="1" applyProtection="1">
      <alignment vertical="center" wrapText="1"/>
      <protection locked="0"/>
    </xf>
    <xf numFmtId="0" fontId="21" fillId="0" borderId="7" xfId="0" applyFont="1" applyBorder="1" applyAlignment="1" applyProtection="1">
      <alignment horizontal="center" vertical="center"/>
      <protection locked="0"/>
    </xf>
    <xf numFmtId="1" fontId="0" fillId="0" borderId="7" xfId="0" applyNumberFormat="1" applyBorder="1" applyAlignment="1">
      <alignment horizontal="center" vertical="center"/>
    </xf>
    <xf numFmtId="164" fontId="20" fillId="0" borderId="7" xfId="0" applyNumberFormat="1" applyFont="1" applyBorder="1" applyAlignment="1" applyProtection="1">
      <alignment horizontal="center" vertical="center"/>
      <protection locked="0"/>
    </xf>
    <xf numFmtId="165" fontId="0" fillId="0" borderId="7" xfId="0" applyNumberFormat="1" applyBorder="1" applyAlignment="1" applyProtection="1">
      <alignment vertical="center"/>
      <protection locked="0"/>
    </xf>
    <xf numFmtId="164" fontId="0" fillId="0" borderId="7" xfId="0" applyNumberFormat="1" applyBorder="1" applyAlignment="1" applyProtection="1">
      <alignment horizontal="right" vertical="center"/>
      <protection locked="0"/>
    </xf>
    <xf numFmtId="164" fontId="0" fillId="0" borderId="8" xfId="0" applyNumberFormat="1" applyBorder="1" applyAlignment="1" applyProtection="1">
      <alignment vertical="center"/>
      <protection locked="0"/>
    </xf>
    <xf numFmtId="0" fontId="0" fillId="4" borderId="9" xfId="0" applyFill="1" applyBorder="1" applyAlignment="1" applyProtection="1">
      <alignment vertical="center" wrapText="1"/>
      <protection locked="0"/>
    </xf>
    <xf numFmtId="0" fontId="21" fillId="0" borderId="10" xfId="0" applyFont="1" applyBorder="1" applyAlignment="1" applyProtection="1">
      <alignment horizontal="center" vertical="center"/>
      <protection locked="0"/>
    </xf>
    <xf numFmtId="1" fontId="0" fillId="0" borderId="10" xfId="0" applyNumberFormat="1" applyBorder="1" applyAlignment="1">
      <alignment horizontal="center" vertical="center"/>
    </xf>
    <xf numFmtId="164" fontId="20" fillId="0" borderId="10" xfId="0" applyNumberFormat="1" applyFont="1" applyBorder="1" applyAlignment="1" applyProtection="1">
      <alignment horizontal="center" vertical="center"/>
      <protection locked="0"/>
    </xf>
    <xf numFmtId="165" fontId="0" fillId="0" borderId="10" xfId="0" applyNumberFormat="1" applyBorder="1" applyAlignment="1" applyProtection="1">
      <alignment vertical="center"/>
      <protection locked="0"/>
    </xf>
    <xf numFmtId="164" fontId="0" fillId="0" borderId="10" xfId="0" applyNumberFormat="1" applyBorder="1" applyAlignment="1" applyProtection="1">
      <alignment horizontal="right" vertical="center"/>
      <protection locked="0"/>
    </xf>
    <xf numFmtId="164" fontId="0" fillId="0" borderId="11" xfId="0" applyNumberFormat="1" applyBorder="1" applyAlignment="1" applyProtection="1">
      <alignment vertical="center"/>
      <protection locked="0"/>
    </xf>
    <xf numFmtId="0" fontId="0" fillId="4" borderId="24" xfId="0" applyFill="1" applyBorder="1" applyAlignment="1" applyProtection="1">
      <alignment vertical="center" wrapText="1"/>
      <protection locked="0"/>
    </xf>
    <xf numFmtId="0" fontId="21" fillId="0" borderId="12" xfId="0" applyFont="1" applyBorder="1" applyAlignment="1" applyProtection="1">
      <alignment horizontal="center" vertical="center"/>
      <protection locked="0"/>
    </xf>
    <xf numFmtId="1" fontId="0" fillId="0" borderId="12" xfId="0" applyNumberFormat="1" applyBorder="1" applyAlignment="1">
      <alignment horizontal="center" vertical="center"/>
    </xf>
    <xf numFmtId="164" fontId="20" fillId="0" borderId="12" xfId="0" applyNumberFormat="1" applyFont="1" applyBorder="1" applyAlignment="1" applyProtection="1">
      <alignment horizontal="center" vertical="center"/>
      <protection locked="0"/>
    </xf>
    <xf numFmtId="165" fontId="0" fillId="0" borderId="12" xfId="0" applyNumberFormat="1" applyBorder="1" applyAlignment="1" applyProtection="1">
      <alignment vertical="center"/>
      <protection locked="0"/>
    </xf>
    <xf numFmtId="164" fontId="0" fillId="0" borderId="12" xfId="0" applyNumberFormat="1" applyBorder="1" applyAlignment="1" applyProtection="1">
      <alignment horizontal="right" vertical="center"/>
      <protection locked="0"/>
    </xf>
    <xf numFmtId="164" fontId="0" fillId="0" borderId="25" xfId="0" applyNumberFormat="1" applyBorder="1" applyAlignment="1" applyProtection="1">
      <alignment vertical="center"/>
      <protection locked="0"/>
    </xf>
    <xf numFmtId="0" fontId="7" fillId="0" borderId="7" xfId="0" applyFont="1" applyBorder="1" applyAlignment="1" applyProtection="1">
      <alignment vertical="center" wrapText="1"/>
      <protection locked="0"/>
    </xf>
    <xf numFmtId="0" fontId="7" fillId="0" borderId="10" xfId="0" applyFont="1" applyBorder="1" applyAlignment="1" applyProtection="1">
      <alignment vertical="center" wrapText="1"/>
      <protection locked="0"/>
    </xf>
    <xf numFmtId="16" fontId="7" fillId="0" borderId="10" xfId="0" applyNumberFormat="1" applyFont="1" applyBorder="1" applyAlignment="1" applyProtection="1">
      <alignment vertical="center" wrapText="1"/>
      <protection locked="0"/>
    </xf>
    <xf numFmtId="0" fontId="7" fillId="0" borderId="12" xfId="0" applyFont="1" applyBorder="1" applyAlignment="1" applyProtection="1">
      <alignment vertical="center" wrapText="1"/>
      <protection locked="0"/>
    </xf>
    <xf numFmtId="0" fontId="8" fillId="0" borderId="0" xfId="0" applyFont="1" applyAlignment="1" applyProtection="1">
      <alignment horizontal="left" vertical="center"/>
      <protection locked="0"/>
    </xf>
    <xf numFmtId="0" fontId="15" fillId="0" borderId="0" xfId="0" applyFont="1" applyAlignment="1" applyProtection="1">
      <alignment horizontal="left" vertical="center"/>
      <protection locked="0"/>
    </xf>
    <xf numFmtId="0" fontId="7" fillId="0" borderId="0" xfId="1" applyFont="1" applyAlignment="1" applyProtection="1">
      <alignment horizontal="left" vertical="center" wrapText="1"/>
      <protection locked="0"/>
    </xf>
    <xf numFmtId="0" fontId="7" fillId="0" borderId="0" xfId="0" applyFont="1" applyAlignment="1" applyProtection="1">
      <alignment horizontal="left" vertical="center"/>
      <protection locked="0"/>
    </xf>
    <xf numFmtId="0" fontId="8" fillId="0" borderId="0" xfId="0" applyFont="1" applyAlignment="1" applyProtection="1">
      <alignment horizontal="left" vertical="center" wrapText="1"/>
      <protection locked="0"/>
    </xf>
    <xf numFmtId="0" fontId="7" fillId="0" borderId="0" xfId="0" applyFont="1" applyAlignment="1" applyProtection="1">
      <alignment horizontal="left" vertical="top" wrapText="1"/>
      <protection locked="0"/>
    </xf>
    <xf numFmtId="0" fontId="0" fillId="0" borderId="0" xfId="0" applyAlignment="1" applyProtection="1">
      <alignment horizontal="center" vertical="top" wrapText="1"/>
      <protection locked="0"/>
    </xf>
    <xf numFmtId="0" fontId="6" fillId="3" borderId="19" xfId="0" applyFont="1" applyFill="1" applyBorder="1" applyAlignment="1" applyProtection="1">
      <alignment horizontal="left"/>
      <protection locked="0"/>
    </xf>
    <xf numFmtId="0" fontId="6" fillId="3" borderId="20" xfId="0" applyFont="1" applyFill="1" applyBorder="1" applyAlignment="1" applyProtection="1">
      <alignment horizontal="left"/>
      <protection locked="0"/>
    </xf>
    <xf numFmtId="0" fontId="6" fillId="3" borderId="21" xfId="0" applyFont="1" applyFill="1" applyBorder="1" applyAlignment="1" applyProtection="1">
      <alignment horizontal="left"/>
      <protection locked="0"/>
    </xf>
    <xf numFmtId="0" fontId="1" fillId="3" borderId="15" xfId="0" applyFont="1" applyFill="1" applyBorder="1" applyAlignment="1" applyProtection="1">
      <alignment horizontal="left"/>
      <protection locked="0"/>
    </xf>
    <xf numFmtId="0" fontId="1" fillId="3" borderId="13" xfId="0" applyFont="1" applyFill="1" applyBorder="1" applyAlignment="1" applyProtection="1">
      <alignment horizontal="left"/>
      <protection locked="0"/>
    </xf>
    <xf numFmtId="0" fontId="1" fillId="3" borderId="14" xfId="0" applyFont="1" applyFill="1" applyBorder="1" applyAlignment="1" applyProtection="1">
      <alignment horizontal="left"/>
      <protection locked="0"/>
    </xf>
    <xf numFmtId="0" fontId="1" fillId="3" borderId="16" xfId="0" applyFont="1" applyFill="1" applyBorder="1" applyAlignment="1" applyProtection="1">
      <alignment horizontal="left"/>
      <protection locked="0"/>
    </xf>
    <xf numFmtId="0" fontId="1" fillId="3" borderId="17" xfId="0" applyFont="1" applyFill="1" applyBorder="1" applyAlignment="1" applyProtection="1">
      <alignment horizontal="left"/>
      <protection locked="0"/>
    </xf>
    <xf numFmtId="0" fontId="1" fillId="3" borderId="18" xfId="0" applyFont="1" applyFill="1" applyBorder="1" applyAlignment="1" applyProtection="1">
      <alignment horizontal="left"/>
      <protection locked="0"/>
    </xf>
    <xf numFmtId="0" fontId="0" fillId="0" borderId="0" xfId="0" applyAlignment="1" applyProtection="1">
      <alignment horizontal="center"/>
      <protection locked="0"/>
    </xf>
    <xf numFmtId="0" fontId="1" fillId="2" borderId="16" xfId="0" applyFont="1" applyFill="1" applyBorder="1" applyAlignment="1" applyProtection="1">
      <alignment horizontal="left"/>
      <protection locked="0"/>
    </xf>
    <xf numFmtId="0" fontId="1" fillId="2" borderId="17" xfId="0" applyFont="1" applyFill="1" applyBorder="1" applyAlignment="1" applyProtection="1">
      <alignment horizontal="left"/>
      <protection locked="0"/>
    </xf>
    <xf numFmtId="0" fontId="1" fillId="2" borderId="18" xfId="0" applyFont="1" applyFill="1" applyBorder="1" applyAlignment="1" applyProtection="1">
      <alignment horizontal="left"/>
      <protection locked="0"/>
    </xf>
    <xf numFmtId="0" fontId="1" fillId="2" borderId="19" xfId="0" applyFont="1" applyFill="1" applyBorder="1" applyAlignment="1" applyProtection="1">
      <alignment horizontal="left"/>
      <protection locked="0"/>
    </xf>
    <xf numFmtId="0" fontId="1" fillId="2" borderId="20" xfId="0" applyFont="1" applyFill="1" applyBorder="1" applyAlignment="1" applyProtection="1">
      <alignment horizontal="left"/>
      <protection locked="0"/>
    </xf>
    <xf numFmtId="0" fontId="1" fillId="2" borderId="21" xfId="0" applyFont="1" applyFill="1" applyBorder="1" applyAlignment="1" applyProtection="1">
      <alignment horizontal="left"/>
      <protection locked="0"/>
    </xf>
    <xf numFmtId="0" fontId="1" fillId="2" borderId="15" xfId="0" applyFont="1" applyFill="1" applyBorder="1" applyAlignment="1" applyProtection="1">
      <alignment horizontal="left"/>
      <protection locked="0"/>
    </xf>
    <xf numFmtId="0" fontId="1" fillId="2" borderId="13" xfId="0" applyFont="1" applyFill="1" applyBorder="1" applyAlignment="1" applyProtection="1">
      <alignment horizontal="left"/>
      <protection locked="0"/>
    </xf>
    <xf numFmtId="0" fontId="1" fillId="2" borderId="14" xfId="0" applyFont="1" applyFill="1" applyBorder="1" applyAlignment="1" applyProtection="1">
      <alignment horizontal="left"/>
      <protection locked="0"/>
    </xf>
    <xf numFmtId="0" fontId="1" fillId="3" borderId="26" xfId="0" applyFont="1" applyFill="1" applyBorder="1" applyAlignment="1" applyProtection="1">
      <alignment horizontal="left"/>
      <protection locked="0"/>
    </xf>
    <xf numFmtId="0" fontId="1" fillId="3" borderId="27" xfId="0" applyFont="1" applyFill="1" applyBorder="1" applyAlignment="1" applyProtection="1">
      <alignment horizontal="left"/>
      <protection locked="0"/>
    </xf>
    <xf numFmtId="0" fontId="1" fillId="3" borderId="28" xfId="0" applyFont="1" applyFill="1" applyBorder="1" applyAlignment="1" applyProtection="1">
      <alignment horizontal="left"/>
      <protection locked="0"/>
    </xf>
  </cellXfs>
  <cellStyles count="3">
    <cellStyle name="Hypertextové prepojenie" xfId="2" builtinId="8"/>
    <cellStyle name="Normálna" xfId="0" builtinId="0"/>
    <cellStyle name="Normálna 4" xfId="1" xr:uid="{BB65ED49-C19A-4DC9-A273-A9244DE290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C1106-2858-4D6D-9934-B23FA05B39C9}">
  <sheetPr>
    <pageSetUpPr fitToPage="1"/>
  </sheetPr>
  <dimension ref="A1:X93"/>
  <sheetViews>
    <sheetView tabSelected="1" zoomScaleNormal="100" workbookViewId="0">
      <selection activeCell="A5" sqref="A5"/>
    </sheetView>
  </sheetViews>
  <sheetFormatPr defaultRowHeight="15" x14ac:dyDescent="0.25"/>
  <cols>
    <col min="1" max="1" width="26" style="1" customWidth="1"/>
    <col min="2" max="2" width="31" style="1" bestFit="1" customWidth="1"/>
    <col min="3" max="3" width="6.5703125" style="1" customWidth="1"/>
    <col min="4" max="4" width="8.5703125" style="1" customWidth="1"/>
    <col min="5" max="5" width="9.85546875" style="1" customWidth="1"/>
    <col min="6" max="6" width="10.85546875" style="1" customWidth="1"/>
    <col min="7" max="7" width="11" style="1" customWidth="1"/>
    <col min="8" max="8" width="12.140625" style="1" customWidth="1"/>
    <col min="9" max="9" width="12.42578125" style="1" customWidth="1"/>
    <col min="10" max="16384" width="9.140625" style="1"/>
  </cols>
  <sheetData>
    <row r="1" spans="1:9" ht="15.75" thickBot="1" x14ac:dyDescent="0.3"/>
    <row r="2" spans="1:9" ht="18.75" x14ac:dyDescent="0.3">
      <c r="A2" s="75" t="s">
        <v>19</v>
      </c>
      <c r="B2" s="76"/>
      <c r="C2" s="76"/>
      <c r="D2" s="76"/>
      <c r="E2" s="76"/>
      <c r="F2" s="76"/>
      <c r="G2" s="76"/>
      <c r="H2" s="76"/>
      <c r="I2" s="77"/>
    </row>
    <row r="3" spans="1:9" x14ac:dyDescent="0.25">
      <c r="A3" s="78" t="s">
        <v>111</v>
      </c>
      <c r="B3" s="79"/>
      <c r="C3" s="79"/>
      <c r="D3" s="79"/>
      <c r="E3" s="79"/>
      <c r="F3" s="79"/>
      <c r="G3" s="79"/>
      <c r="H3" s="79"/>
      <c r="I3" s="80"/>
    </row>
    <row r="4" spans="1:9" x14ac:dyDescent="0.25">
      <c r="A4" s="78" t="s">
        <v>113</v>
      </c>
      <c r="B4" s="79"/>
      <c r="C4" s="79"/>
      <c r="D4" s="79"/>
      <c r="E4" s="79"/>
      <c r="F4" s="79"/>
      <c r="G4" s="79"/>
      <c r="H4" s="79"/>
      <c r="I4" s="80"/>
    </row>
    <row r="5" spans="1:9" x14ac:dyDescent="0.25">
      <c r="A5" s="94" t="s">
        <v>116</v>
      </c>
      <c r="B5" s="95"/>
      <c r="C5" s="95"/>
      <c r="D5" s="95"/>
      <c r="E5" s="95"/>
      <c r="F5" s="95"/>
      <c r="G5" s="95"/>
      <c r="H5" s="95"/>
      <c r="I5" s="96"/>
    </row>
    <row r="6" spans="1:9" ht="15.75" thickBot="1" x14ac:dyDescent="0.3">
      <c r="A6" s="81" t="s">
        <v>112</v>
      </c>
      <c r="B6" s="82"/>
      <c r="C6" s="82"/>
      <c r="D6" s="82"/>
      <c r="E6" s="82"/>
      <c r="F6" s="82"/>
      <c r="G6" s="82"/>
      <c r="H6" s="82"/>
      <c r="I6" s="83"/>
    </row>
    <row r="7" spans="1:9" ht="15.75" thickBot="1" x14ac:dyDescent="0.3">
      <c r="A7" s="2"/>
      <c r="B7" s="2"/>
      <c r="C7" s="2"/>
      <c r="D7" s="2"/>
      <c r="E7" s="3"/>
      <c r="F7" s="2"/>
      <c r="G7" s="2"/>
      <c r="H7" s="2"/>
    </row>
    <row r="8" spans="1:9" x14ac:dyDescent="0.25">
      <c r="A8" s="88" t="s">
        <v>14</v>
      </c>
      <c r="B8" s="89"/>
      <c r="C8" s="89"/>
      <c r="D8" s="89"/>
      <c r="E8" s="89"/>
      <c r="F8" s="89"/>
      <c r="G8" s="89"/>
      <c r="H8" s="89"/>
      <c r="I8" s="90"/>
    </row>
    <row r="9" spans="1:9" x14ac:dyDescent="0.25">
      <c r="A9" s="91" t="s">
        <v>115</v>
      </c>
      <c r="B9" s="92"/>
      <c r="C9" s="92"/>
      <c r="D9" s="92"/>
      <c r="E9" s="92"/>
      <c r="F9" s="92"/>
      <c r="G9" s="92"/>
      <c r="H9" s="92"/>
      <c r="I9" s="93"/>
    </row>
    <row r="10" spans="1:9" ht="14.25" customHeight="1" x14ac:dyDescent="0.25">
      <c r="A10" s="91" t="s">
        <v>15</v>
      </c>
      <c r="B10" s="92"/>
      <c r="C10" s="92"/>
      <c r="D10" s="92"/>
      <c r="E10" s="92"/>
      <c r="F10" s="92"/>
      <c r="G10" s="92"/>
      <c r="H10" s="92"/>
      <c r="I10" s="93"/>
    </row>
    <row r="11" spans="1:9" x14ac:dyDescent="0.25">
      <c r="A11" s="91" t="s">
        <v>16</v>
      </c>
      <c r="B11" s="92"/>
      <c r="C11" s="92"/>
      <c r="D11" s="92"/>
      <c r="E11" s="92"/>
      <c r="F11" s="92"/>
      <c r="G11" s="92"/>
      <c r="H11" s="92"/>
      <c r="I11" s="93"/>
    </row>
    <row r="12" spans="1:9" x14ac:dyDescent="0.25">
      <c r="A12" s="91" t="s">
        <v>17</v>
      </c>
      <c r="B12" s="92"/>
      <c r="C12" s="92"/>
      <c r="D12" s="92"/>
      <c r="E12" s="92"/>
      <c r="F12" s="92"/>
      <c r="G12" s="92"/>
      <c r="H12" s="92"/>
      <c r="I12" s="93"/>
    </row>
    <row r="13" spans="1:9" ht="15.75" thickBot="1" x14ac:dyDescent="0.3">
      <c r="A13" s="85" t="s">
        <v>18</v>
      </c>
      <c r="B13" s="86"/>
      <c r="C13" s="86"/>
      <c r="D13" s="86"/>
      <c r="E13" s="86"/>
      <c r="F13" s="86"/>
      <c r="G13" s="86"/>
      <c r="H13" s="86"/>
      <c r="I13" s="87"/>
    </row>
    <row r="14" spans="1:9" ht="19.5" thickBot="1" x14ac:dyDescent="0.35">
      <c r="A14" s="4" t="s">
        <v>22</v>
      </c>
      <c r="B14" s="4"/>
      <c r="C14" s="2"/>
      <c r="D14" s="2"/>
      <c r="E14" s="3"/>
      <c r="F14" s="2"/>
      <c r="G14" s="2"/>
      <c r="H14" s="2"/>
    </row>
    <row r="15" spans="1:9" ht="49.5" thickBot="1" x14ac:dyDescent="0.3">
      <c r="A15" s="36" t="s">
        <v>11</v>
      </c>
      <c r="B15" s="37" t="s">
        <v>110</v>
      </c>
      <c r="C15" s="7" t="s">
        <v>12</v>
      </c>
      <c r="D15" s="7" t="s">
        <v>13</v>
      </c>
      <c r="E15" s="7" t="s">
        <v>0</v>
      </c>
      <c r="F15" s="5" t="s">
        <v>29</v>
      </c>
      <c r="G15" s="6" t="s">
        <v>20</v>
      </c>
      <c r="H15" s="7" t="s">
        <v>1</v>
      </c>
      <c r="I15" s="8" t="s">
        <v>21</v>
      </c>
    </row>
    <row r="16" spans="1:9" x14ac:dyDescent="0.25">
      <c r="A16" s="43" t="s">
        <v>51</v>
      </c>
      <c r="B16" s="64" t="s">
        <v>88</v>
      </c>
      <c r="C16" s="44" t="s">
        <v>2</v>
      </c>
      <c r="D16" s="39">
        <v>10</v>
      </c>
      <c r="E16" s="45">
        <v>20</v>
      </c>
      <c r="F16" s="46">
        <v>0</v>
      </c>
      <c r="G16" s="47">
        <f>F16*(1+D16/100)</f>
        <v>0</v>
      </c>
      <c r="H16" s="48">
        <f>E16*F16</f>
        <v>0</v>
      </c>
      <c r="I16" s="49">
        <f>E16*G16</f>
        <v>0</v>
      </c>
    </row>
    <row r="17" spans="1:9" x14ac:dyDescent="0.25">
      <c r="A17" s="50" t="s">
        <v>52</v>
      </c>
      <c r="B17" s="65"/>
      <c r="C17" s="51" t="s">
        <v>2</v>
      </c>
      <c r="D17" s="38">
        <v>10</v>
      </c>
      <c r="E17" s="52">
        <v>10</v>
      </c>
      <c r="F17" s="53">
        <v>0</v>
      </c>
      <c r="G17" s="54">
        <f t="shared" ref="G17:G58" si="0">F17*(1+D17/100)</f>
        <v>0</v>
      </c>
      <c r="H17" s="55">
        <f t="shared" ref="H17:H47" si="1">E17*F17</f>
        <v>0</v>
      </c>
      <c r="I17" s="56">
        <f>E17*G17</f>
        <v>0</v>
      </c>
    </row>
    <row r="18" spans="1:9" x14ac:dyDescent="0.25">
      <c r="A18" s="50" t="s">
        <v>53</v>
      </c>
      <c r="B18" s="65" t="s">
        <v>89</v>
      </c>
      <c r="C18" s="51" t="s">
        <v>2</v>
      </c>
      <c r="D18" s="38">
        <v>10</v>
      </c>
      <c r="E18" s="52">
        <v>900</v>
      </c>
      <c r="F18" s="53">
        <v>0</v>
      </c>
      <c r="G18" s="54">
        <f t="shared" si="0"/>
        <v>0</v>
      </c>
      <c r="H18" s="55">
        <f t="shared" si="1"/>
        <v>0</v>
      </c>
      <c r="I18" s="56">
        <f t="shared" ref="I18:I47" si="2">E18*G18</f>
        <v>0</v>
      </c>
    </row>
    <row r="19" spans="1:9" x14ac:dyDescent="0.25">
      <c r="A19" s="50" t="s">
        <v>6</v>
      </c>
      <c r="B19" s="65"/>
      <c r="C19" s="51" t="s">
        <v>7</v>
      </c>
      <c r="D19" s="38">
        <v>10</v>
      </c>
      <c r="E19" s="52">
        <v>10</v>
      </c>
      <c r="F19" s="53">
        <v>0</v>
      </c>
      <c r="G19" s="54">
        <f t="shared" si="0"/>
        <v>0</v>
      </c>
      <c r="H19" s="55">
        <f t="shared" si="1"/>
        <v>0</v>
      </c>
      <c r="I19" s="56">
        <f t="shared" si="2"/>
        <v>0</v>
      </c>
    </row>
    <row r="20" spans="1:9" x14ac:dyDescent="0.25">
      <c r="A20" s="50" t="s">
        <v>54</v>
      </c>
      <c r="B20" s="65"/>
      <c r="C20" s="51" t="s">
        <v>2</v>
      </c>
      <c r="D20" s="38">
        <v>10</v>
      </c>
      <c r="E20" s="52">
        <v>55</v>
      </c>
      <c r="F20" s="53">
        <v>0</v>
      </c>
      <c r="G20" s="54">
        <f t="shared" si="0"/>
        <v>0</v>
      </c>
      <c r="H20" s="55">
        <f t="shared" si="1"/>
        <v>0</v>
      </c>
      <c r="I20" s="56">
        <f t="shared" si="2"/>
        <v>0</v>
      </c>
    </row>
    <row r="21" spans="1:9" x14ac:dyDescent="0.25">
      <c r="A21" s="50" t="s">
        <v>55</v>
      </c>
      <c r="B21" s="65"/>
      <c r="C21" s="51" t="s">
        <v>2</v>
      </c>
      <c r="D21" s="38">
        <v>20</v>
      </c>
      <c r="E21" s="52">
        <v>2555</v>
      </c>
      <c r="F21" s="53">
        <v>0</v>
      </c>
      <c r="G21" s="54">
        <f t="shared" si="0"/>
        <v>0</v>
      </c>
      <c r="H21" s="55">
        <f t="shared" si="1"/>
        <v>0</v>
      </c>
      <c r="I21" s="56">
        <f t="shared" si="2"/>
        <v>0</v>
      </c>
    </row>
    <row r="22" spans="1:9" x14ac:dyDescent="0.25">
      <c r="A22" s="50" t="s">
        <v>56</v>
      </c>
      <c r="B22" s="65" t="s">
        <v>90</v>
      </c>
      <c r="C22" s="51" t="s">
        <v>2</v>
      </c>
      <c r="D22" s="38">
        <v>10</v>
      </c>
      <c r="E22" s="52">
        <v>150</v>
      </c>
      <c r="F22" s="53">
        <v>0</v>
      </c>
      <c r="G22" s="54">
        <f t="shared" si="0"/>
        <v>0</v>
      </c>
      <c r="H22" s="55">
        <f t="shared" si="1"/>
        <v>0</v>
      </c>
      <c r="I22" s="56">
        <f t="shared" si="2"/>
        <v>0</v>
      </c>
    </row>
    <row r="23" spans="1:9" x14ac:dyDescent="0.25">
      <c r="A23" s="50" t="s">
        <v>57</v>
      </c>
      <c r="B23" s="65"/>
      <c r="C23" s="51" t="s">
        <v>2</v>
      </c>
      <c r="D23" s="38">
        <v>10</v>
      </c>
      <c r="E23" s="52">
        <v>260</v>
      </c>
      <c r="F23" s="53">
        <v>0</v>
      </c>
      <c r="G23" s="54">
        <f t="shared" si="0"/>
        <v>0</v>
      </c>
      <c r="H23" s="55">
        <f t="shared" si="1"/>
        <v>0</v>
      </c>
      <c r="I23" s="56">
        <f t="shared" si="2"/>
        <v>0</v>
      </c>
    </row>
    <row r="24" spans="1:9" x14ac:dyDescent="0.25">
      <c r="A24" s="50" t="s">
        <v>58</v>
      </c>
      <c r="B24" s="65" t="s">
        <v>91</v>
      </c>
      <c r="C24" s="51" t="s">
        <v>3</v>
      </c>
      <c r="D24" s="38">
        <v>10</v>
      </c>
      <c r="E24" s="52">
        <v>10</v>
      </c>
      <c r="F24" s="53">
        <v>0</v>
      </c>
      <c r="G24" s="54">
        <f t="shared" si="0"/>
        <v>0</v>
      </c>
      <c r="H24" s="55">
        <f t="shared" si="1"/>
        <v>0</v>
      </c>
      <c r="I24" s="56">
        <f t="shared" si="2"/>
        <v>0</v>
      </c>
    </row>
    <row r="25" spans="1:9" x14ac:dyDescent="0.25">
      <c r="A25" s="50" t="s">
        <v>59</v>
      </c>
      <c r="B25" s="65"/>
      <c r="C25" s="51" t="s">
        <v>2</v>
      </c>
      <c r="D25" s="38">
        <v>10</v>
      </c>
      <c r="E25" s="52">
        <v>2760</v>
      </c>
      <c r="F25" s="53">
        <v>0</v>
      </c>
      <c r="G25" s="54">
        <f t="shared" si="0"/>
        <v>0</v>
      </c>
      <c r="H25" s="55">
        <f t="shared" si="1"/>
        <v>0</v>
      </c>
      <c r="I25" s="56">
        <f t="shared" si="2"/>
        <v>0</v>
      </c>
    </row>
    <row r="26" spans="1:9" x14ac:dyDescent="0.25">
      <c r="A26" s="50" t="s">
        <v>60</v>
      </c>
      <c r="B26" s="65"/>
      <c r="C26" s="51" t="s">
        <v>2</v>
      </c>
      <c r="D26" s="38">
        <v>10</v>
      </c>
      <c r="E26" s="52">
        <v>1700</v>
      </c>
      <c r="F26" s="53">
        <v>0</v>
      </c>
      <c r="G26" s="54">
        <f t="shared" si="0"/>
        <v>0</v>
      </c>
      <c r="H26" s="55">
        <f t="shared" si="1"/>
        <v>0</v>
      </c>
      <c r="I26" s="56">
        <f t="shared" si="2"/>
        <v>0</v>
      </c>
    </row>
    <row r="27" spans="1:9" x14ac:dyDescent="0.25">
      <c r="A27" s="50" t="s">
        <v>61</v>
      </c>
      <c r="B27" s="65"/>
      <c r="C27" s="51" t="s">
        <v>2</v>
      </c>
      <c r="D27" s="38">
        <v>10</v>
      </c>
      <c r="E27" s="52">
        <v>355</v>
      </c>
      <c r="F27" s="53">
        <v>0</v>
      </c>
      <c r="G27" s="54">
        <f t="shared" si="0"/>
        <v>0</v>
      </c>
      <c r="H27" s="55">
        <f t="shared" si="1"/>
        <v>0</v>
      </c>
      <c r="I27" s="56">
        <f t="shared" si="2"/>
        <v>0</v>
      </c>
    </row>
    <row r="28" spans="1:9" ht="25.5" x14ac:dyDescent="0.25">
      <c r="A28" s="50" t="s">
        <v>62</v>
      </c>
      <c r="B28" s="65" t="s">
        <v>92</v>
      </c>
      <c r="C28" s="51" t="s">
        <v>2</v>
      </c>
      <c r="D28" s="38">
        <v>20</v>
      </c>
      <c r="E28" s="52">
        <v>820</v>
      </c>
      <c r="F28" s="53">
        <v>0</v>
      </c>
      <c r="G28" s="54">
        <f t="shared" si="0"/>
        <v>0</v>
      </c>
      <c r="H28" s="55">
        <f t="shared" si="1"/>
        <v>0</v>
      </c>
      <c r="I28" s="56">
        <f t="shared" si="2"/>
        <v>0</v>
      </c>
    </row>
    <row r="29" spans="1:9" x14ac:dyDescent="0.25">
      <c r="A29" s="50" t="s">
        <v>63</v>
      </c>
      <c r="B29" s="65"/>
      <c r="C29" s="51" t="s">
        <v>2</v>
      </c>
      <c r="D29" s="38">
        <v>10</v>
      </c>
      <c r="E29" s="52">
        <v>130</v>
      </c>
      <c r="F29" s="53">
        <v>0</v>
      </c>
      <c r="G29" s="54">
        <f t="shared" si="0"/>
        <v>0</v>
      </c>
      <c r="H29" s="55">
        <f t="shared" si="1"/>
        <v>0</v>
      </c>
      <c r="I29" s="56">
        <f t="shared" si="2"/>
        <v>0</v>
      </c>
    </row>
    <row r="30" spans="1:9" x14ac:dyDescent="0.25">
      <c r="A30" s="50" t="s">
        <v>64</v>
      </c>
      <c r="B30" s="65" t="s">
        <v>93</v>
      </c>
      <c r="C30" s="51" t="s">
        <v>2</v>
      </c>
      <c r="D30" s="38">
        <v>20</v>
      </c>
      <c r="E30" s="52">
        <v>2020</v>
      </c>
      <c r="F30" s="53">
        <v>0</v>
      </c>
      <c r="G30" s="54">
        <f t="shared" si="0"/>
        <v>0</v>
      </c>
      <c r="H30" s="55">
        <f t="shared" si="1"/>
        <v>0</v>
      </c>
      <c r="I30" s="56">
        <f t="shared" si="2"/>
        <v>0</v>
      </c>
    </row>
    <row r="31" spans="1:9" x14ac:dyDescent="0.25">
      <c r="A31" s="50" t="s">
        <v>65</v>
      </c>
      <c r="B31" s="65" t="s">
        <v>94</v>
      </c>
      <c r="C31" s="51" t="s">
        <v>2</v>
      </c>
      <c r="D31" s="38">
        <v>10</v>
      </c>
      <c r="E31" s="52">
        <v>5</v>
      </c>
      <c r="F31" s="53">
        <v>0</v>
      </c>
      <c r="G31" s="54">
        <f t="shared" si="0"/>
        <v>0</v>
      </c>
      <c r="H31" s="55">
        <f t="shared" si="1"/>
        <v>0</v>
      </c>
      <c r="I31" s="56">
        <f t="shared" si="2"/>
        <v>0</v>
      </c>
    </row>
    <row r="32" spans="1:9" x14ac:dyDescent="0.25">
      <c r="A32" s="50" t="s">
        <v>66</v>
      </c>
      <c r="B32" s="65" t="s">
        <v>95</v>
      </c>
      <c r="C32" s="51" t="s">
        <v>2</v>
      </c>
      <c r="D32" s="38">
        <v>10</v>
      </c>
      <c r="E32" s="52">
        <v>105</v>
      </c>
      <c r="F32" s="53">
        <v>0</v>
      </c>
      <c r="G32" s="54">
        <f t="shared" si="0"/>
        <v>0</v>
      </c>
      <c r="H32" s="55">
        <f t="shared" si="1"/>
        <v>0</v>
      </c>
      <c r="I32" s="56">
        <f t="shared" si="2"/>
        <v>0</v>
      </c>
    </row>
    <row r="33" spans="1:9" x14ac:dyDescent="0.25">
      <c r="A33" s="50" t="s">
        <v>67</v>
      </c>
      <c r="B33" s="65" t="s">
        <v>96</v>
      </c>
      <c r="C33" s="51" t="s">
        <v>2</v>
      </c>
      <c r="D33" s="38">
        <v>10</v>
      </c>
      <c r="E33" s="52">
        <v>160</v>
      </c>
      <c r="F33" s="53">
        <v>0</v>
      </c>
      <c r="G33" s="54">
        <f t="shared" si="0"/>
        <v>0</v>
      </c>
      <c r="H33" s="55">
        <f t="shared" si="1"/>
        <v>0</v>
      </c>
      <c r="I33" s="56">
        <f t="shared" si="2"/>
        <v>0</v>
      </c>
    </row>
    <row r="34" spans="1:9" x14ac:dyDescent="0.25">
      <c r="A34" s="50" t="s">
        <v>68</v>
      </c>
      <c r="B34" s="65"/>
      <c r="C34" s="51" t="s">
        <v>2</v>
      </c>
      <c r="D34" s="38">
        <v>10</v>
      </c>
      <c r="E34" s="52">
        <v>5</v>
      </c>
      <c r="F34" s="53">
        <v>0</v>
      </c>
      <c r="G34" s="54">
        <f t="shared" si="0"/>
        <v>0</v>
      </c>
      <c r="H34" s="55">
        <f t="shared" si="1"/>
        <v>0</v>
      </c>
      <c r="I34" s="56">
        <f t="shared" si="2"/>
        <v>0</v>
      </c>
    </row>
    <row r="35" spans="1:9" x14ac:dyDescent="0.25">
      <c r="A35" s="50" t="s">
        <v>69</v>
      </c>
      <c r="B35" s="65" t="s">
        <v>97</v>
      </c>
      <c r="C35" s="51" t="s">
        <v>2</v>
      </c>
      <c r="D35" s="38">
        <v>20</v>
      </c>
      <c r="E35" s="52">
        <v>440</v>
      </c>
      <c r="F35" s="53">
        <v>0</v>
      </c>
      <c r="G35" s="54">
        <f t="shared" si="0"/>
        <v>0</v>
      </c>
      <c r="H35" s="55">
        <f t="shared" si="1"/>
        <v>0</v>
      </c>
      <c r="I35" s="56">
        <f t="shared" si="2"/>
        <v>0</v>
      </c>
    </row>
    <row r="36" spans="1:9" x14ac:dyDescent="0.25">
      <c r="A36" s="50" t="s">
        <v>70</v>
      </c>
      <c r="B36" s="65" t="s">
        <v>98</v>
      </c>
      <c r="C36" s="51" t="s">
        <v>2</v>
      </c>
      <c r="D36" s="38">
        <v>10</v>
      </c>
      <c r="E36" s="52">
        <v>0.9</v>
      </c>
      <c r="F36" s="53">
        <v>0</v>
      </c>
      <c r="G36" s="54">
        <f t="shared" si="0"/>
        <v>0</v>
      </c>
      <c r="H36" s="55">
        <f t="shared" si="1"/>
        <v>0</v>
      </c>
      <c r="I36" s="56">
        <f t="shared" si="2"/>
        <v>0</v>
      </c>
    </row>
    <row r="37" spans="1:9" x14ac:dyDescent="0.25">
      <c r="A37" s="50" t="s">
        <v>71</v>
      </c>
      <c r="B37" s="65"/>
      <c r="C37" s="51" t="s">
        <v>2</v>
      </c>
      <c r="D37" s="38">
        <v>10</v>
      </c>
      <c r="E37" s="52">
        <v>300</v>
      </c>
      <c r="F37" s="53">
        <v>0</v>
      </c>
      <c r="G37" s="54">
        <f t="shared" si="0"/>
        <v>0</v>
      </c>
      <c r="H37" s="55">
        <f t="shared" si="1"/>
        <v>0</v>
      </c>
      <c r="I37" s="56">
        <f t="shared" si="2"/>
        <v>0</v>
      </c>
    </row>
    <row r="38" spans="1:9" x14ac:dyDescent="0.25">
      <c r="A38" s="50" t="s">
        <v>8</v>
      </c>
      <c r="B38" s="65"/>
      <c r="C38" s="51" t="s">
        <v>7</v>
      </c>
      <c r="D38" s="38">
        <v>20</v>
      </c>
      <c r="E38" s="52">
        <v>360</v>
      </c>
      <c r="F38" s="53">
        <v>0</v>
      </c>
      <c r="G38" s="54">
        <f t="shared" si="0"/>
        <v>0</v>
      </c>
      <c r="H38" s="55">
        <f t="shared" si="1"/>
        <v>0</v>
      </c>
      <c r="I38" s="56">
        <f t="shared" si="2"/>
        <v>0</v>
      </c>
    </row>
    <row r="39" spans="1:9" x14ac:dyDescent="0.25">
      <c r="A39" s="50" t="s">
        <v>72</v>
      </c>
      <c r="B39" s="65" t="s">
        <v>99</v>
      </c>
      <c r="C39" s="51" t="s">
        <v>2</v>
      </c>
      <c r="D39" s="38">
        <v>10</v>
      </c>
      <c r="E39" s="52">
        <v>1</v>
      </c>
      <c r="F39" s="53">
        <v>0</v>
      </c>
      <c r="G39" s="54">
        <f t="shared" si="0"/>
        <v>0</v>
      </c>
      <c r="H39" s="55">
        <f>E39*F39</f>
        <v>0</v>
      </c>
      <c r="I39" s="56">
        <f t="shared" si="2"/>
        <v>0</v>
      </c>
    </row>
    <row r="40" spans="1:9" x14ac:dyDescent="0.25">
      <c r="A40" s="50" t="s">
        <v>4</v>
      </c>
      <c r="B40" s="65"/>
      <c r="C40" s="51" t="s">
        <v>3</v>
      </c>
      <c r="D40" s="38">
        <v>10</v>
      </c>
      <c r="E40" s="52">
        <v>400</v>
      </c>
      <c r="F40" s="53">
        <v>0</v>
      </c>
      <c r="G40" s="54">
        <f t="shared" si="0"/>
        <v>0</v>
      </c>
      <c r="H40" s="55">
        <f t="shared" ref="H40:H41" si="3">E40*F40</f>
        <v>0</v>
      </c>
      <c r="I40" s="56">
        <f t="shared" si="2"/>
        <v>0</v>
      </c>
    </row>
    <row r="41" spans="1:9" x14ac:dyDescent="0.25">
      <c r="A41" s="50" t="s">
        <v>73</v>
      </c>
      <c r="B41" s="65" t="s">
        <v>100</v>
      </c>
      <c r="C41" s="51" t="s">
        <v>3</v>
      </c>
      <c r="D41" s="38">
        <v>10</v>
      </c>
      <c r="E41" s="52">
        <v>3000</v>
      </c>
      <c r="F41" s="53">
        <v>0</v>
      </c>
      <c r="G41" s="54">
        <f t="shared" si="0"/>
        <v>0</v>
      </c>
      <c r="H41" s="55">
        <f t="shared" si="3"/>
        <v>0</v>
      </c>
      <c r="I41" s="56">
        <f t="shared" si="2"/>
        <v>0</v>
      </c>
    </row>
    <row r="42" spans="1:9" x14ac:dyDescent="0.25">
      <c r="A42" s="50" t="s">
        <v>74</v>
      </c>
      <c r="B42" s="65" t="s">
        <v>101</v>
      </c>
      <c r="C42" s="51" t="s">
        <v>2</v>
      </c>
      <c r="D42" s="38">
        <v>10</v>
      </c>
      <c r="E42" s="52">
        <v>740</v>
      </c>
      <c r="F42" s="53">
        <v>0</v>
      </c>
      <c r="G42" s="54">
        <f t="shared" si="0"/>
        <v>0</v>
      </c>
      <c r="H42" s="55">
        <f t="shared" si="1"/>
        <v>0</v>
      </c>
      <c r="I42" s="56">
        <f t="shared" si="2"/>
        <v>0</v>
      </c>
    </row>
    <row r="43" spans="1:9" x14ac:dyDescent="0.25">
      <c r="A43" s="50" t="s">
        <v>75</v>
      </c>
      <c r="B43" s="65" t="s">
        <v>102</v>
      </c>
      <c r="C43" s="51" t="s">
        <v>2</v>
      </c>
      <c r="D43" s="38">
        <v>10</v>
      </c>
      <c r="E43" s="52">
        <v>1</v>
      </c>
      <c r="F43" s="53">
        <v>0</v>
      </c>
      <c r="G43" s="54">
        <f t="shared" si="0"/>
        <v>0</v>
      </c>
      <c r="H43" s="55">
        <f t="shared" si="1"/>
        <v>0</v>
      </c>
      <c r="I43" s="56">
        <f t="shared" si="2"/>
        <v>0</v>
      </c>
    </row>
    <row r="44" spans="1:9" x14ac:dyDescent="0.25">
      <c r="A44" s="50" t="s">
        <v>76</v>
      </c>
      <c r="B44" s="65"/>
      <c r="C44" s="51" t="s">
        <v>2</v>
      </c>
      <c r="D44" s="38">
        <v>10</v>
      </c>
      <c r="E44" s="52">
        <v>100</v>
      </c>
      <c r="F44" s="53">
        <v>0</v>
      </c>
      <c r="G44" s="54">
        <f t="shared" si="0"/>
        <v>0</v>
      </c>
      <c r="H44" s="55">
        <f t="shared" si="1"/>
        <v>0</v>
      </c>
      <c r="I44" s="56">
        <f t="shared" si="2"/>
        <v>0</v>
      </c>
    </row>
    <row r="45" spans="1:9" x14ac:dyDescent="0.25">
      <c r="A45" s="50" t="s">
        <v>77</v>
      </c>
      <c r="B45" s="65" t="s">
        <v>103</v>
      </c>
      <c r="C45" s="51" t="s">
        <v>2</v>
      </c>
      <c r="D45" s="38">
        <v>10</v>
      </c>
      <c r="E45" s="52">
        <v>60</v>
      </c>
      <c r="F45" s="53">
        <v>0</v>
      </c>
      <c r="G45" s="54">
        <f t="shared" si="0"/>
        <v>0</v>
      </c>
      <c r="H45" s="55">
        <f t="shared" si="1"/>
        <v>0</v>
      </c>
      <c r="I45" s="56">
        <f t="shared" si="2"/>
        <v>0</v>
      </c>
    </row>
    <row r="46" spans="1:9" x14ac:dyDescent="0.25">
      <c r="A46" s="50" t="s">
        <v>78</v>
      </c>
      <c r="B46" s="65" t="s">
        <v>104</v>
      </c>
      <c r="C46" s="51" t="s">
        <v>2</v>
      </c>
      <c r="D46" s="38">
        <v>20</v>
      </c>
      <c r="E46" s="52">
        <v>545</v>
      </c>
      <c r="F46" s="53">
        <v>0</v>
      </c>
      <c r="G46" s="54">
        <f t="shared" si="0"/>
        <v>0</v>
      </c>
      <c r="H46" s="55">
        <f t="shared" si="1"/>
        <v>0</v>
      </c>
      <c r="I46" s="56">
        <f t="shared" si="2"/>
        <v>0</v>
      </c>
    </row>
    <row r="47" spans="1:9" x14ac:dyDescent="0.25">
      <c r="A47" s="50" t="s">
        <v>79</v>
      </c>
      <c r="B47" s="65"/>
      <c r="C47" s="51" t="s">
        <v>2</v>
      </c>
      <c r="D47" s="38">
        <v>20</v>
      </c>
      <c r="E47" s="52">
        <v>2331</v>
      </c>
      <c r="F47" s="53">
        <v>0</v>
      </c>
      <c r="G47" s="54">
        <f t="shared" si="0"/>
        <v>0</v>
      </c>
      <c r="H47" s="55">
        <f t="shared" si="1"/>
        <v>0</v>
      </c>
      <c r="I47" s="56">
        <f t="shared" si="2"/>
        <v>0</v>
      </c>
    </row>
    <row r="48" spans="1:9" x14ac:dyDescent="0.25">
      <c r="A48" s="50" t="s">
        <v>5</v>
      </c>
      <c r="B48" s="65"/>
      <c r="C48" s="51" t="s">
        <v>2</v>
      </c>
      <c r="D48" s="38">
        <v>20</v>
      </c>
      <c r="E48" s="52">
        <v>0</v>
      </c>
      <c r="F48" s="53">
        <v>0</v>
      </c>
      <c r="G48" s="54">
        <f t="shared" si="0"/>
        <v>0</v>
      </c>
      <c r="H48" s="55">
        <f t="shared" ref="H48:H58" si="4">E48*F48</f>
        <v>0</v>
      </c>
      <c r="I48" s="56">
        <f t="shared" ref="I48:I58" si="5">E48*G48</f>
        <v>0</v>
      </c>
    </row>
    <row r="49" spans="1:24" x14ac:dyDescent="0.25">
      <c r="A49" s="50" t="s">
        <v>80</v>
      </c>
      <c r="B49" s="65" t="s">
        <v>105</v>
      </c>
      <c r="C49" s="51" t="s">
        <v>2</v>
      </c>
      <c r="D49" s="38">
        <v>20</v>
      </c>
      <c r="E49" s="52">
        <v>10</v>
      </c>
      <c r="F49" s="53">
        <v>0</v>
      </c>
      <c r="G49" s="54">
        <f t="shared" si="0"/>
        <v>0</v>
      </c>
      <c r="H49" s="55">
        <f t="shared" si="4"/>
        <v>0</v>
      </c>
      <c r="I49" s="56">
        <f t="shared" si="5"/>
        <v>0</v>
      </c>
    </row>
    <row r="50" spans="1:24" x14ac:dyDescent="0.25">
      <c r="A50" s="50" t="s">
        <v>81</v>
      </c>
      <c r="B50" s="65" t="s">
        <v>106</v>
      </c>
      <c r="C50" s="51" t="s">
        <v>2</v>
      </c>
      <c r="D50" s="38">
        <v>20</v>
      </c>
      <c r="E50" s="52">
        <v>1200</v>
      </c>
      <c r="F50" s="53">
        <v>0</v>
      </c>
      <c r="G50" s="54">
        <f t="shared" si="0"/>
        <v>0</v>
      </c>
      <c r="H50" s="55">
        <f t="shared" si="4"/>
        <v>0</v>
      </c>
      <c r="I50" s="56">
        <f t="shared" si="5"/>
        <v>0</v>
      </c>
    </row>
    <row r="51" spans="1:24" x14ac:dyDescent="0.25">
      <c r="A51" s="50" t="s">
        <v>82</v>
      </c>
      <c r="B51" s="65"/>
      <c r="C51" s="51" t="s">
        <v>2</v>
      </c>
      <c r="D51" s="38">
        <v>20</v>
      </c>
      <c r="E51" s="52">
        <v>75</v>
      </c>
      <c r="F51" s="53">
        <v>0</v>
      </c>
      <c r="G51" s="54">
        <f t="shared" si="0"/>
        <v>0</v>
      </c>
      <c r="H51" s="55">
        <f t="shared" si="4"/>
        <v>0</v>
      </c>
      <c r="I51" s="56">
        <f t="shared" si="5"/>
        <v>0</v>
      </c>
    </row>
    <row r="52" spans="1:24" x14ac:dyDescent="0.25">
      <c r="A52" s="50" t="s">
        <v>83</v>
      </c>
      <c r="B52" s="65"/>
      <c r="C52" s="51" t="s">
        <v>2</v>
      </c>
      <c r="D52" s="38">
        <v>20</v>
      </c>
      <c r="E52" s="52">
        <v>65</v>
      </c>
      <c r="F52" s="53">
        <v>0</v>
      </c>
      <c r="G52" s="54">
        <f t="shared" si="0"/>
        <v>0</v>
      </c>
      <c r="H52" s="55">
        <f t="shared" si="4"/>
        <v>0</v>
      </c>
      <c r="I52" s="56">
        <f t="shared" si="5"/>
        <v>0</v>
      </c>
    </row>
    <row r="53" spans="1:24" x14ac:dyDescent="0.25">
      <c r="A53" s="50" t="s">
        <v>84</v>
      </c>
      <c r="B53" s="65" t="s">
        <v>107</v>
      </c>
      <c r="C53" s="51" t="s">
        <v>2</v>
      </c>
      <c r="D53" s="38">
        <v>10</v>
      </c>
      <c r="E53" s="52">
        <v>1500</v>
      </c>
      <c r="F53" s="53">
        <v>0</v>
      </c>
      <c r="G53" s="54">
        <f t="shared" si="0"/>
        <v>0</v>
      </c>
      <c r="H53" s="55">
        <f t="shared" si="4"/>
        <v>0</v>
      </c>
      <c r="I53" s="56">
        <f t="shared" si="5"/>
        <v>0</v>
      </c>
    </row>
    <row r="54" spans="1:24" x14ac:dyDescent="0.25">
      <c r="A54" s="50" t="s">
        <v>85</v>
      </c>
      <c r="B54" s="65" t="s">
        <v>108</v>
      </c>
      <c r="C54" s="51" t="s">
        <v>2</v>
      </c>
      <c r="D54" s="38">
        <v>10</v>
      </c>
      <c r="E54" s="52">
        <v>3700</v>
      </c>
      <c r="F54" s="53">
        <v>0</v>
      </c>
      <c r="G54" s="54">
        <f t="shared" si="0"/>
        <v>0</v>
      </c>
      <c r="H54" s="55">
        <f t="shared" si="4"/>
        <v>0</v>
      </c>
      <c r="I54" s="56">
        <f t="shared" si="5"/>
        <v>0</v>
      </c>
    </row>
    <row r="55" spans="1:24" x14ac:dyDescent="0.25">
      <c r="A55" s="50" t="s">
        <v>114</v>
      </c>
      <c r="B55" s="65"/>
      <c r="C55" s="51" t="s">
        <v>2</v>
      </c>
      <c r="D55" s="38">
        <v>20</v>
      </c>
      <c r="E55" s="52">
        <v>3050</v>
      </c>
      <c r="F55" s="53">
        <v>0</v>
      </c>
      <c r="G55" s="54">
        <f t="shared" si="0"/>
        <v>0</v>
      </c>
      <c r="H55" s="55">
        <f t="shared" si="4"/>
        <v>0</v>
      </c>
      <c r="I55" s="56">
        <f t="shared" si="5"/>
        <v>0</v>
      </c>
    </row>
    <row r="56" spans="1:24" x14ac:dyDescent="0.25">
      <c r="A56" s="50" t="s">
        <v>9</v>
      </c>
      <c r="B56" s="65"/>
      <c r="C56" s="51" t="s">
        <v>2</v>
      </c>
      <c r="D56" s="38">
        <v>20</v>
      </c>
      <c r="E56" s="52">
        <v>20</v>
      </c>
      <c r="F56" s="53">
        <v>0</v>
      </c>
      <c r="G56" s="54">
        <f t="shared" si="0"/>
        <v>0</v>
      </c>
      <c r="H56" s="55">
        <f t="shared" si="4"/>
        <v>0</v>
      </c>
      <c r="I56" s="56">
        <f t="shared" si="5"/>
        <v>0</v>
      </c>
    </row>
    <row r="57" spans="1:24" x14ac:dyDescent="0.25">
      <c r="A57" s="50" t="s">
        <v>86</v>
      </c>
      <c r="B57" s="66" t="s">
        <v>109</v>
      </c>
      <c r="C57" s="51" t="s">
        <v>2</v>
      </c>
      <c r="D57" s="38">
        <v>20</v>
      </c>
      <c r="E57" s="52">
        <v>3400</v>
      </c>
      <c r="F57" s="53">
        <v>0</v>
      </c>
      <c r="G57" s="54">
        <f t="shared" si="0"/>
        <v>0</v>
      </c>
      <c r="H57" s="55">
        <f t="shared" si="4"/>
        <v>0</v>
      </c>
      <c r="I57" s="56">
        <f t="shared" si="5"/>
        <v>0</v>
      </c>
    </row>
    <row r="58" spans="1:24" ht="15.75" thickBot="1" x14ac:dyDescent="0.3">
      <c r="A58" s="57" t="s">
        <v>87</v>
      </c>
      <c r="B58" s="67"/>
      <c r="C58" s="58" t="s">
        <v>2</v>
      </c>
      <c r="D58" s="40">
        <v>20</v>
      </c>
      <c r="E58" s="59">
        <v>0</v>
      </c>
      <c r="F58" s="60">
        <v>0</v>
      </c>
      <c r="G58" s="61">
        <f t="shared" si="0"/>
        <v>0</v>
      </c>
      <c r="H58" s="62">
        <f t="shared" si="4"/>
        <v>0</v>
      </c>
      <c r="I58" s="63">
        <f t="shared" si="5"/>
        <v>0</v>
      </c>
    </row>
    <row r="59" spans="1:24" ht="16.5" thickBot="1" x14ac:dyDescent="0.3">
      <c r="A59" s="27" t="s">
        <v>10</v>
      </c>
      <c r="B59" s="41"/>
      <c r="C59" s="28"/>
      <c r="D59" s="28"/>
      <c r="E59" s="28"/>
      <c r="F59" s="42"/>
      <c r="G59" s="33"/>
      <c r="H59" s="34">
        <f>SUM(H16:H58)</f>
        <v>0</v>
      </c>
      <c r="I59" s="35">
        <f>SUM(I16:I58)</f>
        <v>0</v>
      </c>
    </row>
    <row r="61" spans="1:24" ht="15.75" x14ac:dyDescent="0.25">
      <c r="A61" s="9" t="s">
        <v>30</v>
      </c>
      <c r="B61" s="9"/>
      <c r="C61" s="9"/>
      <c r="D61" s="9"/>
      <c r="E61" s="9"/>
      <c r="F61" s="10"/>
      <c r="G61" s="10"/>
      <c r="H61" s="10"/>
      <c r="I61" s="10"/>
      <c r="J61" s="11"/>
      <c r="K61" s="12"/>
      <c r="L61" s="13"/>
      <c r="M61" s="14"/>
      <c r="N61" s="13"/>
      <c r="O61" s="15"/>
      <c r="P61" s="14"/>
      <c r="Q61" s="13"/>
      <c r="R61" s="13"/>
      <c r="S61" s="13"/>
      <c r="T61" s="13"/>
      <c r="U61" s="13"/>
      <c r="V61" s="13"/>
      <c r="W61" s="13"/>
      <c r="X61" s="13"/>
    </row>
    <row r="62" spans="1:24" x14ac:dyDescent="0.25">
      <c r="A62" s="16" t="s">
        <v>31</v>
      </c>
      <c r="B62" s="16"/>
      <c r="C62" s="9"/>
      <c r="D62" s="9"/>
      <c r="E62" s="9"/>
      <c r="F62" s="9"/>
      <c r="G62" s="9"/>
      <c r="H62" s="9"/>
      <c r="I62" s="9"/>
      <c r="J62" s="13"/>
      <c r="K62" s="14"/>
      <c r="L62" s="13"/>
      <c r="M62" s="14"/>
      <c r="N62" s="13"/>
      <c r="O62" s="15"/>
      <c r="P62" s="14"/>
      <c r="Q62" s="13"/>
      <c r="R62" s="13"/>
      <c r="S62" s="13"/>
      <c r="T62" s="13"/>
      <c r="U62" s="13"/>
      <c r="V62" s="13"/>
      <c r="W62" s="13"/>
      <c r="X62" s="13"/>
    </row>
    <row r="63" spans="1:24" x14ac:dyDescent="0.25">
      <c r="A63" s="68" t="s">
        <v>32</v>
      </c>
      <c r="B63" s="68"/>
      <c r="C63" s="68"/>
      <c r="D63" s="68"/>
      <c r="E63" s="68"/>
      <c r="F63" s="68"/>
      <c r="G63" s="68"/>
      <c r="H63" s="68"/>
      <c r="I63" s="68"/>
      <c r="J63" s="13"/>
      <c r="K63" s="14"/>
      <c r="L63" s="13"/>
      <c r="M63" s="14"/>
      <c r="N63" s="13"/>
      <c r="O63" s="15"/>
      <c r="P63" s="14"/>
      <c r="Q63" s="13"/>
      <c r="R63" s="13"/>
      <c r="S63" s="13"/>
      <c r="T63" s="13"/>
      <c r="U63" s="13"/>
      <c r="V63" s="13"/>
      <c r="W63" s="13"/>
      <c r="X63" s="13"/>
    </row>
    <row r="64" spans="1:24" x14ac:dyDescent="0.25">
      <c r="A64" s="68" t="s">
        <v>33</v>
      </c>
      <c r="B64" s="68"/>
      <c r="C64" s="68"/>
      <c r="D64" s="68"/>
      <c r="E64" s="68"/>
      <c r="F64" s="68"/>
      <c r="G64" s="68"/>
      <c r="H64" s="68"/>
      <c r="I64" s="68"/>
      <c r="J64" s="13"/>
      <c r="K64" s="14"/>
      <c r="L64" s="13"/>
      <c r="M64" s="14"/>
      <c r="N64" s="13"/>
      <c r="O64" s="15"/>
      <c r="P64" s="14"/>
      <c r="Q64" s="13"/>
      <c r="R64" s="13"/>
      <c r="S64" s="13"/>
      <c r="T64" s="13"/>
      <c r="U64" s="13"/>
      <c r="V64" s="13"/>
      <c r="W64" s="13"/>
      <c r="X64" s="13"/>
    </row>
    <row r="65" spans="1:24" x14ac:dyDescent="0.25">
      <c r="A65" s="68" t="s">
        <v>34</v>
      </c>
      <c r="B65" s="68"/>
      <c r="C65" s="68"/>
      <c r="D65" s="68"/>
      <c r="E65" s="68"/>
      <c r="F65" s="68"/>
      <c r="G65" s="68"/>
      <c r="H65" s="68"/>
      <c r="I65" s="68"/>
      <c r="J65" s="13"/>
      <c r="K65" s="14"/>
      <c r="L65" s="13"/>
      <c r="M65" s="14"/>
      <c r="N65" s="13"/>
      <c r="O65" s="15"/>
      <c r="P65" s="14"/>
      <c r="Q65" s="13"/>
      <c r="R65" s="13"/>
      <c r="S65" s="13"/>
      <c r="T65" s="13"/>
      <c r="U65" s="13"/>
      <c r="V65" s="13"/>
      <c r="W65" s="13"/>
      <c r="X65" s="13"/>
    </row>
    <row r="66" spans="1:24" x14ac:dyDescent="0.25">
      <c r="A66" s="68" t="s">
        <v>35</v>
      </c>
      <c r="B66" s="68"/>
      <c r="C66" s="68"/>
      <c r="D66" s="68"/>
      <c r="E66" s="68"/>
      <c r="F66" s="68"/>
      <c r="G66" s="68"/>
      <c r="H66" s="68"/>
      <c r="I66" s="68"/>
      <c r="J66" s="13"/>
      <c r="K66" s="14"/>
      <c r="L66" s="13"/>
      <c r="M66" s="14"/>
      <c r="N66" s="13"/>
      <c r="O66" s="15"/>
      <c r="P66" s="14"/>
      <c r="Q66" s="13"/>
      <c r="R66" s="13"/>
      <c r="S66" s="13"/>
      <c r="T66" s="13"/>
      <c r="U66" s="13"/>
      <c r="V66" s="13"/>
      <c r="W66" s="13"/>
      <c r="X66" s="13"/>
    </row>
    <row r="67" spans="1:24" x14ac:dyDescent="0.25">
      <c r="A67" s="68" t="s">
        <v>36</v>
      </c>
      <c r="B67" s="68"/>
      <c r="C67" s="68"/>
      <c r="D67" s="68"/>
      <c r="E67" s="68"/>
      <c r="F67" s="68"/>
      <c r="G67" s="68"/>
      <c r="H67" s="68"/>
      <c r="I67" s="68"/>
      <c r="J67" s="13"/>
      <c r="K67" s="14"/>
      <c r="L67" s="13"/>
      <c r="M67" s="14"/>
      <c r="N67" s="13"/>
      <c r="O67" s="15"/>
      <c r="P67" s="14"/>
      <c r="Q67" s="13"/>
      <c r="R67" s="13"/>
      <c r="S67" s="13"/>
      <c r="T67" s="13"/>
      <c r="U67" s="13"/>
      <c r="V67" s="13"/>
      <c r="W67" s="13"/>
      <c r="X67" s="13"/>
    </row>
    <row r="68" spans="1:24" x14ac:dyDescent="0.25">
      <c r="A68" s="68" t="s">
        <v>37</v>
      </c>
      <c r="B68" s="68"/>
      <c r="C68" s="68"/>
      <c r="D68" s="68"/>
      <c r="E68" s="68"/>
      <c r="F68" s="68"/>
      <c r="G68" s="68"/>
      <c r="H68" s="68"/>
      <c r="I68" s="68"/>
      <c r="J68" s="13"/>
      <c r="K68" s="14"/>
      <c r="L68" s="13"/>
      <c r="M68" s="14"/>
      <c r="N68" s="13"/>
      <c r="O68" s="15"/>
      <c r="P68" s="14"/>
      <c r="Q68" s="13"/>
      <c r="R68" s="13"/>
      <c r="S68" s="13"/>
      <c r="T68" s="13"/>
      <c r="U68" s="13"/>
      <c r="V68" s="13"/>
      <c r="W68" s="13"/>
      <c r="X68" s="13"/>
    </row>
    <row r="69" spans="1:24" x14ac:dyDescent="0.25">
      <c r="A69" s="68" t="s">
        <v>38</v>
      </c>
      <c r="B69" s="68"/>
      <c r="C69" s="68"/>
      <c r="D69" s="68"/>
      <c r="E69" s="68"/>
      <c r="F69" s="68"/>
      <c r="G69" s="68"/>
      <c r="H69" s="68"/>
      <c r="I69" s="68"/>
      <c r="J69" s="13"/>
      <c r="K69" s="14"/>
      <c r="L69" s="13"/>
      <c r="M69" s="14"/>
      <c r="N69" s="13"/>
      <c r="O69" s="15"/>
      <c r="P69" s="14"/>
      <c r="Q69" s="13"/>
      <c r="R69" s="13"/>
      <c r="S69" s="13"/>
      <c r="T69" s="13"/>
      <c r="U69" s="13"/>
      <c r="V69" s="13"/>
      <c r="W69" s="13"/>
      <c r="X69" s="13"/>
    </row>
    <row r="70" spans="1:24" x14ac:dyDescent="0.25">
      <c r="A70" s="68" t="s">
        <v>39</v>
      </c>
      <c r="B70" s="68"/>
      <c r="C70" s="68"/>
      <c r="D70" s="68"/>
      <c r="E70" s="68"/>
      <c r="F70" s="68"/>
      <c r="G70" s="68"/>
      <c r="H70" s="68"/>
      <c r="I70" s="68"/>
      <c r="J70" s="13"/>
      <c r="K70" s="14"/>
      <c r="L70" s="13"/>
      <c r="M70" s="14"/>
      <c r="N70" s="13"/>
      <c r="O70" s="15"/>
      <c r="P70" s="14"/>
      <c r="Q70" s="13"/>
      <c r="R70" s="13"/>
      <c r="S70" s="13"/>
      <c r="T70" s="13"/>
      <c r="U70" s="13"/>
      <c r="V70" s="13"/>
      <c r="W70" s="13"/>
      <c r="X70" s="13"/>
    </row>
    <row r="71" spans="1:24" x14ac:dyDescent="0.25">
      <c r="A71" s="68" t="s">
        <v>40</v>
      </c>
      <c r="B71" s="68"/>
      <c r="C71" s="68"/>
      <c r="D71" s="68"/>
      <c r="E71" s="68"/>
      <c r="F71" s="68"/>
      <c r="G71" s="68"/>
      <c r="H71" s="68"/>
      <c r="I71" s="68"/>
      <c r="J71" s="13"/>
      <c r="K71" s="14"/>
      <c r="L71" s="13"/>
      <c r="M71" s="14"/>
      <c r="N71" s="13"/>
      <c r="O71" s="15"/>
      <c r="P71" s="14"/>
      <c r="Q71" s="13"/>
      <c r="R71" s="13"/>
      <c r="S71" s="13"/>
      <c r="T71" s="13"/>
      <c r="U71" s="13"/>
      <c r="V71" s="13"/>
      <c r="W71" s="13"/>
      <c r="X71" s="13"/>
    </row>
    <row r="72" spans="1:24" x14ac:dyDescent="0.25">
      <c r="A72" s="68" t="s">
        <v>41</v>
      </c>
      <c r="B72" s="68"/>
      <c r="C72" s="68"/>
      <c r="D72" s="68"/>
      <c r="E72" s="68"/>
      <c r="F72" s="68"/>
      <c r="G72" s="68"/>
      <c r="H72" s="68"/>
      <c r="I72" s="68"/>
      <c r="J72" s="13"/>
      <c r="K72" s="14"/>
      <c r="L72" s="13"/>
      <c r="M72" s="14"/>
      <c r="N72" s="13"/>
      <c r="O72" s="15"/>
      <c r="P72" s="14"/>
      <c r="Q72" s="13"/>
      <c r="R72" s="13"/>
      <c r="S72" s="13"/>
      <c r="T72" s="13"/>
      <c r="U72" s="13"/>
      <c r="V72" s="13"/>
      <c r="W72" s="13"/>
      <c r="X72" s="13"/>
    </row>
    <row r="73" spans="1:24" x14ac:dyDescent="0.25">
      <c r="A73" s="68" t="s">
        <v>42</v>
      </c>
      <c r="B73" s="68"/>
      <c r="C73" s="68"/>
      <c r="D73" s="68"/>
      <c r="E73" s="68"/>
      <c r="F73" s="68"/>
      <c r="G73" s="68"/>
      <c r="H73" s="68"/>
      <c r="I73" s="68"/>
      <c r="J73" s="13"/>
      <c r="K73" s="14"/>
      <c r="L73" s="13"/>
      <c r="M73" s="14"/>
      <c r="N73" s="13"/>
      <c r="O73" s="15"/>
      <c r="P73" s="14"/>
      <c r="Q73" s="13"/>
      <c r="R73" s="13"/>
      <c r="S73" s="13"/>
      <c r="T73" s="13"/>
      <c r="U73" s="13"/>
      <c r="V73" s="13"/>
      <c r="W73" s="13"/>
      <c r="X73" s="13"/>
    </row>
    <row r="74" spans="1:24" x14ac:dyDescent="0.25">
      <c r="A74" s="69" t="s">
        <v>43</v>
      </c>
      <c r="B74" s="69"/>
      <c r="C74" s="69"/>
      <c r="D74" s="69"/>
      <c r="E74" s="69"/>
      <c r="F74" s="69"/>
      <c r="G74" s="69"/>
      <c r="H74" s="69"/>
      <c r="I74" s="69"/>
      <c r="J74" s="13"/>
      <c r="K74" s="14"/>
      <c r="L74" s="13"/>
      <c r="M74" s="14"/>
      <c r="N74" s="13"/>
      <c r="O74" s="15"/>
      <c r="P74" s="14"/>
      <c r="Q74" s="13"/>
      <c r="R74" s="13"/>
      <c r="S74" s="13"/>
      <c r="T74" s="13"/>
      <c r="U74" s="13"/>
      <c r="V74" s="13"/>
      <c r="W74" s="13"/>
      <c r="X74" s="13"/>
    </row>
    <row r="75" spans="1:24" x14ac:dyDescent="0.25">
      <c r="A75" s="72" t="s">
        <v>44</v>
      </c>
      <c r="B75" s="72"/>
      <c r="C75" s="72"/>
      <c r="D75" s="72"/>
      <c r="E75" s="72"/>
      <c r="F75" s="72"/>
      <c r="G75" s="72"/>
      <c r="H75" s="72"/>
      <c r="I75" s="72"/>
      <c r="J75" s="17"/>
      <c r="K75" s="13"/>
      <c r="L75" s="13"/>
      <c r="M75" s="14"/>
      <c r="N75" s="13"/>
      <c r="O75" s="15"/>
      <c r="P75" s="14"/>
      <c r="Q75" s="13"/>
      <c r="R75" s="13"/>
      <c r="S75" s="13"/>
      <c r="T75" s="13"/>
      <c r="U75" s="13"/>
      <c r="V75" s="13"/>
      <c r="W75" s="13"/>
      <c r="X75" s="13"/>
    </row>
    <row r="76" spans="1:24" x14ac:dyDescent="0.25">
      <c r="A76" s="72" t="s">
        <v>45</v>
      </c>
      <c r="B76" s="72"/>
      <c r="C76" s="72"/>
      <c r="D76" s="72"/>
      <c r="E76" s="72"/>
      <c r="F76" s="72"/>
      <c r="G76" s="72"/>
      <c r="H76" s="72"/>
      <c r="I76" s="72"/>
      <c r="J76" s="13"/>
      <c r="K76" s="14"/>
      <c r="L76" s="13"/>
      <c r="M76" s="14"/>
      <c r="N76" s="13"/>
      <c r="O76" s="15"/>
      <c r="P76" s="14"/>
      <c r="Q76" s="13"/>
      <c r="R76" s="13"/>
      <c r="S76" s="13"/>
      <c r="T76" s="13"/>
      <c r="U76" s="13"/>
      <c r="V76" s="13"/>
      <c r="W76" s="13"/>
      <c r="X76" s="13"/>
    </row>
    <row r="77" spans="1:24" x14ac:dyDescent="0.25">
      <c r="A77" s="69" t="s">
        <v>46</v>
      </c>
      <c r="B77" s="69"/>
      <c r="C77" s="69"/>
      <c r="D77" s="69"/>
      <c r="E77" s="69"/>
      <c r="F77" s="69"/>
      <c r="G77" s="69"/>
      <c r="H77" s="69"/>
      <c r="I77" s="69"/>
      <c r="J77" s="13"/>
      <c r="K77" s="14"/>
      <c r="L77" s="13"/>
      <c r="M77" s="14"/>
      <c r="N77" s="13"/>
      <c r="O77" s="15"/>
      <c r="P77" s="14"/>
      <c r="Q77" s="13"/>
      <c r="R77" s="13"/>
      <c r="S77" s="13"/>
      <c r="T77" s="13"/>
      <c r="U77" s="13"/>
      <c r="V77" s="13"/>
      <c r="W77" s="13"/>
      <c r="X77" s="13"/>
    </row>
    <row r="78" spans="1:24" ht="30" customHeight="1" x14ac:dyDescent="0.25">
      <c r="A78" s="72" t="s">
        <v>47</v>
      </c>
      <c r="B78" s="72"/>
      <c r="C78" s="72"/>
      <c r="D78" s="72"/>
      <c r="E78" s="72"/>
      <c r="F78" s="72"/>
      <c r="G78" s="72"/>
      <c r="H78" s="72"/>
      <c r="I78" s="72"/>
      <c r="J78" s="13"/>
      <c r="K78" s="14"/>
      <c r="L78" s="13"/>
      <c r="M78" s="14"/>
      <c r="N78" s="13"/>
      <c r="O78" s="15"/>
      <c r="P78" s="14"/>
      <c r="Q78" s="13"/>
      <c r="R78" s="13"/>
      <c r="S78" s="13"/>
      <c r="T78" s="13"/>
      <c r="U78" s="13"/>
      <c r="V78" s="13"/>
      <c r="W78" s="13"/>
      <c r="X78" s="13"/>
    </row>
    <row r="79" spans="1:24" x14ac:dyDescent="0.25">
      <c r="A79" s="69" t="s">
        <v>48</v>
      </c>
      <c r="B79" s="69"/>
      <c r="C79" s="69"/>
      <c r="D79" s="69"/>
      <c r="E79" s="69"/>
      <c r="F79" s="69"/>
      <c r="G79" s="69"/>
      <c r="H79" s="69"/>
      <c r="I79" s="69"/>
      <c r="J79" s="13"/>
      <c r="K79" s="14"/>
      <c r="L79" s="13"/>
      <c r="M79" s="14"/>
      <c r="N79" s="13"/>
      <c r="O79" s="15"/>
      <c r="P79" s="14"/>
      <c r="Q79" s="13"/>
      <c r="R79" s="13"/>
      <c r="S79" s="13"/>
      <c r="T79" s="13"/>
      <c r="U79" s="13"/>
      <c r="V79" s="13"/>
      <c r="W79" s="13"/>
      <c r="X79" s="13"/>
    </row>
    <row r="80" spans="1:24" ht="36" customHeight="1" x14ac:dyDescent="0.25">
      <c r="A80" s="72" t="s">
        <v>49</v>
      </c>
      <c r="B80" s="72"/>
      <c r="C80" s="72"/>
      <c r="D80" s="72"/>
      <c r="E80" s="72"/>
      <c r="F80" s="72"/>
      <c r="G80" s="72"/>
      <c r="H80" s="72"/>
      <c r="I80" s="72"/>
      <c r="J80" s="13"/>
      <c r="K80" s="14"/>
      <c r="L80" s="13"/>
      <c r="M80" s="14"/>
      <c r="N80" s="13"/>
      <c r="O80" s="15"/>
      <c r="P80" s="14"/>
      <c r="Q80" s="13"/>
      <c r="R80" s="13"/>
      <c r="S80" s="13"/>
      <c r="T80" s="13"/>
      <c r="U80" s="13"/>
      <c r="V80" s="13"/>
      <c r="W80" s="13"/>
      <c r="X80" s="13"/>
    </row>
    <row r="81" spans="1:12" x14ac:dyDescent="0.25">
      <c r="A81" s="18"/>
      <c r="B81" s="18"/>
      <c r="C81" s="19"/>
      <c r="D81" s="19"/>
      <c r="E81" s="19"/>
      <c r="F81" s="20"/>
      <c r="G81" s="20"/>
      <c r="H81" s="21"/>
      <c r="I81" s="22"/>
    </row>
    <row r="82" spans="1:12" ht="60" customHeight="1" x14ac:dyDescent="0.25">
      <c r="A82" s="73" t="s">
        <v>23</v>
      </c>
      <c r="B82" s="73"/>
      <c r="C82" s="73"/>
      <c r="D82" s="73"/>
      <c r="E82" s="73"/>
      <c r="F82" s="73"/>
      <c r="G82" s="73"/>
      <c r="H82" s="73"/>
      <c r="I82" s="73"/>
      <c r="J82" s="23"/>
      <c r="K82" s="23"/>
      <c r="L82" s="23"/>
    </row>
    <row r="83" spans="1:12" x14ac:dyDescent="0.25">
      <c r="A83" s="24"/>
      <c r="B83" s="24"/>
      <c r="C83" s="24"/>
      <c r="D83" s="24"/>
      <c r="E83" s="24"/>
      <c r="F83" s="24"/>
      <c r="G83" s="24"/>
      <c r="H83" s="24"/>
      <c r="I83" s="24"/>
      <c r="J83" s="23"/>
      <c r="K83" s="23"/>
      <c r="L83" s="23"/>
    </row>
    <row r="84" spans="1:12" ht="15" customHeight="1" x14ac:dyDescent="0.25">
      <c r="A84" s="70" t="s">
        <v>24</v>
      </c>
      <c r="B84" s="70"/>
      <c r="C84" s="70"/>
      <c r="D84" s="70"/>
      <c r="E84" s="70"/>
      <c r="F84" s="70"/>
      <c r="G84" s="70"/>
      <c r="H84" s="70"/>
      <c r="I84" s="70"/>
      <c r="J84" s="25"/>
      <c r="K84" s="25"/>
      <c r="L84" s="25"/>
    </row>
    <row r="85" spans="1:12" x14ac:dyDescent="0.25">
      <c r="A85" s="26"/>
      <c r="B85" s="26"/>
      <c r="C85" s="26"/>
      <c r="D85" s="26"/>
      <c r="E85" s="26"/>
      <c r="F85" s="26"/>
      <c r="G85" s="26"/>
      <c r="H85" s="26"/>
      <c r="I85" s="22"/>
    </row>
    <row r="86" spans="1:12" x14ac:dyDescent="0.25">
      <c r="A86" s="71" t="s">
        <v>25</v>
      </c>
      <c r="B86" s="71"/>
      <c r="C86" s="71"/>
      <c r="D86" s="71"/>
      <c r="E86" s="71"/>
      <c r="F86" s="71"/>
      <c r="G86" s="71"/>
      <c r="H86" s="71"/>
      <c r="I86" s="71"/>
      <c r="J86" s="22"/>
      <c r="K86" s="22"/>
      <c r="L86" s="22"/>
    </row>
    <row r="87" spans="1:12" x14ac:dyDescent="0.25">
      <c r="A87" s="26"/>
      <c r="B87" s="26"/>
      <c r="C87" s="26"/>
      <c r="D87" s="26"/>
      <c r="E87" s="26"/>
      <c r="F87" s="26"/>
      <c r="G87" s="26"/>
      <c r="H87" s="26"/>
      <c r="I87" s="22"/>
    </row>
    <row r="88" spans="1:12" x14ac:dyDescent="0.25">
      <c r="A88" s="26"/>
      <c r="B88" s="26"/>
      <c r="C88" s="26"/>
      <c r="D88" s="26"/>
      <c r="E88" s="29"/>
      <c r="F88" s="26"/>
      <c r="G88" s="26"/>
      <c r="H88" s="26"/>
      <c r="I88" s="22"/>
    </row>
    <row r="89" spans="1:12" x14ac:dyDescent="0.25">
      <c r="A89" s="26"/>
      <c r="B89" s="26"/>
      <c r="C89" s="26"/>
      <c r="D89" s="26"/>
      <c r="E89" s="29"/>
      <c r="F89" s="26"/>
      <c r="G89" s="26"/>
      <c r="H89" s="26"/>
      <c r="I89" s="22"/>
    </row>
    <row r="90" spans="1:12" x14ac:dyDescent="0.25">
      <c r="A90" s="30" t="s">
        <v>26</v>
      </c>
      <c r="B90" s="30"/>
      <c r="C90" s="31"/>
      <c r="D90" s="31"/>
      <c r="F90" s="84" t="s">
        <v>50</v>
      </c>
      <c r="G90" s="84"/>
      <c r="H90" s="84"/>
      <c r="I90" s="22"/>
    </row>
    <row r="91" spans="1:12" ht="15" customHeight="1" x14ac:dyDescent="0.25">
      <c r="A91" s="32" t="s">
        <v>27</v>
      </c>
      <c r="B91" s="32"/>
      <c r="C91" s="31"/>
      <c r="D91" s="31"/>
      <c r="F91" s="74" t="s">
        <v>28</v>
      </c>
      <c r="G91" s="74"/>
      <c r="H91" s="74"/>
      <c r="I91" s="22"/>
    </row>
    <row r="92" spans="1:12" x14ac:dyDescent="0.25">
      <c r="A92" s="26"/>
      <c r="B92" s="26"/>
      <c r="C92" s="26"/>
      <c r="D92" s="26"/>
      <c r="E92" s="29"/>
      <c r="F92" s="26"/>
      <c r="G92" s="26"/>
      <c r="H92" s="26"/>
      <c r="I92" s="22"/>
    </row>
    <row r="93" spans="1:12" x14ac:dyDescent="0.25">
      <c r="A93" s="22"/>
      <c r="B93" s="22"/>
      <c r="C93" s="22"/>
      <c r="D93" s="22"/>
      <c r="E93" s="22"/>
      <c r="F93" s="22"/>
      <c r="G93" s="22"/>
      <c r="H93" s="22"/>
      <c r="I93" s="22"/>
    </row>
  </sheetData>
  <mergeCells count="33">
    <mergeCell ref="A13:I13"/>
    <mergeCell ref="A8:I8"/>
    <mergeCell ref="A9:I9"/>
    <mergeCell ref="A10:I10"/>
    <mergeCell ref="A11:I11"/>
    <mergeCell ref="A12:I12"/>
    <mergeCell ref="F91:H91"/>
    <mergeCell ref="A2:I2"/>
    <mergeCell ref="A3:I3"/>
    <mergeCell ref="A4:I4"/>
    <mergeCell ref="A6:I6"/>
    <mergeCell ref="A63:I63"/>
    <mergeCell ref="A75:I75"/>
    <mergeCell ref="A65:I65"/>
    <mergeCell ref="A64:I64"/>
    <mergeCell ref="A66:I66"/>
    <mergeCell ref="A67:I67"/>
    <mergeCell ref="A68:I68"/>
    <mergeCell ref="A69:I69"/>
    <mergeCell ref="A70:I70"/>
    <mergeCell ref="A71:I71"/>
    <mergeCell ref="F90:H90"/>
    <mergeCell ref="A72:I72"/>
    <mergeCell ref="A73:I73"/>
    <mergeCell ref="A74:I74"/>
    <mergeCell ref="A84:I84"/>
    <mergeCell ref="A86:I86"/>
    <mergeCell ref="A76:I76"/>
    <mergeCell ref="A77:I77"/>
    <mergeCell ref="A78:I78"/>
    <mergeCell ref="A79:I79"/>
    <mergeCell ref="A80:I80"/>
    <mergeCell ref="A82:I82"/>
  </mergeCells>
  <pageMargins left="0.25" right="0.25" top="0.75" bottom="0.75" header="0.3" footer="0.3"/>
  <pageSetup paperSize="9" scale="77" fitToHeight="0" orientation="portrait" r:id="rId1"/>
  <ignoredErrors>
    <ignoredError sqref="H43:I43 H48:I59 G16:I16 H44:I47 H26:I39 H17:I25 H42:I42 G17:G58 H40:I41"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Zima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Miroslava Pastírová</dc:creator>
  <cp:lastModifiedBy>Miroslava Pastírová</cp:lastModifiedBy>
  <cp:lastPrinted>2022-09-06T13:34:57Z</cp:lastPrinted>
  <dcterms:created xsi:type="dcterms:W3CDTF">2021-10-05T09:52:40Z</dcterms:created>
  <dcterms:modified xsi:type="dcterms:W3CDTF">2022-09-12T13:01:59Z</dcterms:modified>
</cp:coreProperties>
</file>