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auta_new/ZÁKAZKY/7_Pick-up_Frontex/"/>
    </mc:Choice>
  </mc:AlternateContent>
  <xr:revisionPtr revIDLastSave="0" documentId="13_ncr:1_{B9BC2605-75EB-2945-AB90-7D754AC9DCBD}" xr6:coauthVersionLast="47" xr6:coauthVersionMax="47" xr10:uidLastSave="{00000000-0000-0000-0000-000000000000}"/>
  <bookViews>
    <workbookView xWindow="0" yWindow="500" windowWidth="26940" windowHeight="16100" activeTab="6" xr2:uid="{00000000-000D-0000-FFFF-FFFF00000000}"/>
  </bookViews>
  <sheets>
    <sheet name="Info_opis predmetu zákazky" sheetId="11" r:id="rId1"/>
    <sheet name="Automobil_typ2_špecifikácia" sheetId="2" r:id="rId2"/>
    <sheet name="Zoznam doplnkov pre typ2" sheetId="3" r:id="rId3"/>
    <sheet name="Radiostanica_spec" sheetId="10" r:id="rId4"/>
    <sheet name="SET POLEPOV_spec" sheetId="4" r:id="rId5"/>
    <sheet name="VRZ_zostava1_spec" sheetId="5"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G9" i="7"/>
  <c r="E4" i="7"/>
  <c r="E5" i="7"/>
  <c r="E6" i="7"/>
  <c r="E7" i="7"/>
  <c r="E8" i="7"/>
  <c r="E3" i="7"/>
  <c r="G4" i="7"/>
  <c r="G5" i="7"/>
  <c r="G6" i="7"/>
  <c r="G7" i="7"/>
  <c r="G8" i="7"/>
  <c r="G3" i="7"/>
  <c r="G10" i="7" l="1"/>
</calcChain>
</file>

<file path=xl/sharedStrings.xml><?xml version="1.0" encoding="utf-8"?>
<sst xmlns="http://schemas.openxmlformats.org/spreadsheetml/2006/main" count="377" uniqueCount="287">
  <si>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</si>
  <si>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</si>
  <si>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</si>
  <si>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</si>
  <si>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</si>
  <si>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</si>
  <si>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</si>
  <si>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</si>
  <si>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</si>
  <si>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</si>
  <si>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</si>
  <si>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</si>
  <si>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</si>
  <si>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</si>
  <si>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</si>
  <si>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Asistent rozjazdu do kopca</t>
  </si>
  <si>
    <t>požiadavka na predmet zákazky/parameter</t>
  </si>
  <si>
    <t>požadovaná hodnota parametra</t>
  </si>
  <si>
    <t>5 (presne)</t>
  </si>
  <si>
    <t>Druh</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</si>
  <si>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</si>
  <si>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</si>
  <si>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</si>
  <si>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</si>
  <si>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</si>
  <si>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</si>
  <si>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</si>
  <si>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</si>
  <si>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</si>
  <si>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</si>
  <si>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</si>
  <si>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</si>
  <si>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</si>
  <si>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</si>
  <si>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</si>
  <si>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</si>
  <si>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</si>
  <si>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</si>
  <si>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</si>
  <si>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Nápis POLÍCIA čierny kapota</t>
  </si>
  <si>
    <t>Nápis POLÍCIA čierny reflexný bok</t>
  </si>
  <si>
    <t>Nápis POLÍCIA čierny matný (obrys) bok</t>
  </si>
  <si>
    <t>rozmery</t>
  </si>
  <si>
    <t>množstvo</t>
  </si>
  <si>
    <t>materiál</t>
  </si>
  <si>
    <t>farba</t>
  </si>
  <si>
    <t>reflexná fólia</t>
  </si>
  <si>
    <t>matná fólia</t>
  </si>
  <si>
    <t>čierna matná - RAL 9005</t>
  </si>
  <si>
    <t>fólia pre digitálnu tlač</t>
  </si>
  <si>
    <t>typ písma (font)</t>
  </si>
  <si>
    <t>Arial Black</t>
  </si>
  <si>
    <t>N/A</t>
  </si>
  <si>
    <t>rozloženie/umiestnenie</t>
  </si>
  <si>
    <t>zloženie zostavy</t>
  </si>
  <si>
    <t>súlad s predpismi</t>
  </si>
  <si>
    <t>vhodné pre motorové vozidlá s konštrukčnou rýchlosťou do 250 km/h,</t>
  </si>
  <si>
    <t>Svetelno-zvuková rampa</t>
  </si>
  <si>
    <t>Doplnkové svetelné výstražné zariadenia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</si>
  <si>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</si>
  <si>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</si>
  <si>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</si>
  <si>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</si>
  <si>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</si>
  <si>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</si>
  <si>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</si>
  <si>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</si>
  <si>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</si>
  <si>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</si>
  <si>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</si>
  <si>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</si>
  <si>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</si>
  <si>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</si>
  <si>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Svetelné a zvukové výstražné zariadenie s určením pre Políciu SR (zostava 1)</t>
  </si>
  <si>
    <r>
      <rPr>
        <b/>
        <sz val="10"/>
        <color theme="1"/>
        <rFont val="Arial Narrow"/>
        <family val="2"/>
      </rPr>
      <t>Iné požiadavky:</t>
    </r>
    <r>
      <rPr>
        <sz val="10"/>
        <color theme="1"/>
        <rFont val="Arial Narrow"/>
        <family val="2"/>
      </rPr>
      <t xml:space="preserve"> </t>
    </r>
  </si>
  <si>
    <t>podľa technickej špecifikácie v hárku "SET POLEPOV_spec" vrátena montáže</t>
  </si>
  <si>
    <t>poznámka</t>
  </si>
  <si>
    <t>Set polepov na automobil (označenie príslušnosti vozidla k Policajnému zboru SR)</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</si>
  <si>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</si>
  <si>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</si>
  <si>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</si>
  <si>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</si>
  <si>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</si>
  <si>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ovládacia jednotka na ovládanie všetkých požadovaných funkcií a komponentov zostavy</t>
  </si>
  <si>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</si>
  <si>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</si>
  <si>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</si>
  <si>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</si>
  <si>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</si>
  <si>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</si>
  <si>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</si>
  <si>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</si>
  <si>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</si>
  <si>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</si>
  <si>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</si>
  <si>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</si>
  <si>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</si>
  <si>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</si>
  <si>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 xml:space="preserve">min. 70 l                           </t>
  </si>
  <si>
    <t>Airbag vodiča a spolujazdca</t>
  </si>
  <si>
    <t>Tempomat a obmedzovač rýchlosti</t>
  </si>
  <si>
    <t>Elektronický posilňovač riadenia</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</si>
  <si>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</si>
  <si>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</si>
  <si>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</si>
  <si>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</si>
  <si>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</si>
  <si>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</si>
  <si>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</si>
  <si>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</si>
  <si>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</si>
  <si>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</si>
  <si>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</si>
  <si>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</si>
  <si>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</si>
  <si>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</si>
  <si>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</si>
  <si>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</si>
  <si>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</si>
  <si>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</si>
  <si>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</si>
  <si>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</si>
  <si>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</si>
  <si>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</si>
  <si>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minimálny výkon 100W a minimálnym akustickým tlakom (pri menovitom výkone 100W a vzdialenosti 1m od zdroja) 120dB v režime použitia sirény.</t>
  </si>
  <si>
    <t>zosilňovač</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</si>
  <si>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</si>
  <si>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</si>
  <si>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</si>
  <si>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</si>
  <si>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</si>
  <si>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všeobecné požiadavky na zostavu</t>
  </si>
  <si>
    <t xml:space="preserve">min. 4 </t>
  </si>
  <si>
    <t>Dĺžka nákladného priestoru</t>
  </si>
  <si>
    <t>min. 1500 mm</t>
  </si>
  <si>
    <t xml:space="preserve">Šírka nákladného priestoru </t>
  </si>
  <si>
    <t>min. 460 mm</t>
  </si>
  <si>
    <t>min. 600 mm</t>
  </si>
  <si>
    <t xml:space="preserve">min. 28 ° </t>
  </si>
  <si>
    <t xml:space="preserve">min. 23 ° </t>
  </si>
  <si>
    <t xml:space="preserve">min. 22 ° </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</si>
  <si>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</si>
  <si>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</si>
  <si>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</si>
  <si>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</si>
  <si>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t>Štrukturovaný rozpočet</t>
  </si>
  <si>
    <t>horná hranica údaju max. 13,00 l / 100 km</t>
  </si>
  <si>
    <t>2.5</t>
  </si>
  <si>
    <t>Klimatizácia</t>
  </si>
  <si>
    <t>min. manuálna</t>
  </si>
  <si>
    <t>Kotúčové brzdy vpredu a minimálne bubnové vzadu</t>
  </si>
  <si>
    <t>horná hranica údaju max. 280 g/km</t>
  </si>
  <si>
    <t>Výškovo a pozdĺžne nastaviteľné sedadlo vodiča a pozdĺžne nastaviteľné sedadlo spolujazdca</t>
  </si>
  <si>
    <t>uchádzač vyplní aké farby ponúka</t>
  </si>
  <si>
    <t>uchádzač uvedie popis ponúkaného riešenia</t>
  </si>
  <si>
    <t>12V zásuvka v nákladnom priestore</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</si>
  <si>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</si>
  <si>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</si>
  <si>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</si>
  <si>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</si>
  <si>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t>Výška bočníc ložnej plochy</t>
  </si>
  <si>
    <t>Nájazdový uhol vpredu (°)</t>
  </si>
  <si>
    <t>Servis - náklady na výrobcom predpísanú údržbu (pravidelné servisné prehliadky podľa pokynov výrobcu, materiál + cena normovanej práce v autorizovanom servise)  min. 5 rokov / min. 150 000 km  (uplatniteľný v ktoromkoľvek autorizovanom servisnom stredisku)</t>
  </si>
  <si>
    <t>min. 230 mm</t>
  </si>
  <si>
    <t>Uzávierka zadného diferenciálu</t>
  </si>
  <si>
    <t>min. predné, bočné a hlavové pre vodiča a spolujazdca</t>
  </si>
  <si>
    <t>Airbagy</t>
  </si>
  <si>
    <t>požaduje sa (nepožaduje sa v prípade, ak uchádzač ponúkne automobil, ktorého predné svetlomety svojou konštrukciou, riadením distribúcie svetelného lúča a svojim umiestnením plnohodnotne plnia funkciu predných svetlometov do hmly)</t>
  </si>
  <si>
    <t>Ťažné zariadenie - min. kapacita 3 tony s 13 pinovou elektroinštaláciou a redukciou z 13 pin na 7 pin</t>
  </si>
  <si>
    <t>Servis (pravidelné servisné prehliadky podľa pokynov výrobcu) na vozidlo typ 1 min. 5 rokov / min. 150 000 km</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</si>
  <si>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</si>
  <si>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Ovládaciu časť s elektronikou</t>
  </si>
  <si>
    <t>mikrofón integrovaný do ovládacej jednotky.</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</si>
  <si>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</si>
  <si>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</si>
  <si>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</si>
  <si>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</si>
  <si>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min. 1470 mm</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</si>
  <si>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</si>
  <si>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</si>
  <si>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</si>
  <si>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</si>
  <si>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</si>
  <si>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</si>
  <si>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</si>
  <si>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</si>
  <si>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</si>
  <si>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</si>
  <si>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</si>
  <si>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</si>
  <si>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</si>
  <si>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podľa technickej špecifikácie v hárku "Radiostanica_spec" vrátena montáže</t>
  </si>
  <si>
    <t>Set polepov (označenie príslušnosti vozidla k Policajnému zboru SR) - technická špecifikácia</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</si>
  <si>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</si>
  <si>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</si>
  <si>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</si>
  <si>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</si>
  <si>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</si>
  <si>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</si>
  <si>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</si>
  <si>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</si>
  <si>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</si>
  <si>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</si>
  <si>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</si>
  <si>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</si>
  <si>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</si>
  <si>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</si>
  <si>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</si>
  <si>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</si>
  <si>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</si>
  <si>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</si>
  <si>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</si>
  <si>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</si>
  <si>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</si>
  <si>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</si>
  <si>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</si>
  <si>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</si>
  <si>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</si>
  <si>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</si>
  <si>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</si>
  <si>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</si>
  <si>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</si>
  <si>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</si>
  <si>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</si>
  <si>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</si>
  <si>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</si>
  <si>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</si>
  <si>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r>
      <t xml:space="preserve">vlastný návrh riešenia </t>
    </r>
    <r>
      <rPr>
        <sz val="10"/>
        <color theme="1"/>
        <rFont val="Arial Narrow"/>
        <family val="2"/>
      </rPr>
      <t>/uchádzač uvedenie vlastnosti použitého materiálu v rozsahu výrobcu materiálu (napr. 3M) a typu materiálu a farbu materiálu/</t>
    </r>
  </si>
  <si>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</si>
  <si>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</si>
  <si>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</si>
  <si>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</si>
  <si>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</si>
  <si>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</si>
  <si>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</si>
  <si>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</si>
  <si>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</si>
  <si>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</si>
  <si>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Tlakový reproduktor</t>
  </si>
  <si>
    <t>Maximálna výška v najvyššom bode 85 mm, maximálna dĺžka 1300 mm, no nesmie presahovať obrysovú šírku strechy vozidla.</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</si>
  <si>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</si>
  <si>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držiaky rampy musia byť vyhotovené z nekorodujúceho alebo pozinkovaného materiálu, musia umožňovať bezpečné uchytenie, ktoré je možné použiť aj pri prevádzkovej rýchlosti vozidla min. 250 km/h.</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</si>
  <si>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</si>
  <si>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</si>
  <si>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</si>
  <si>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Požiadavky na tlakové reproduktory</t>
  </si>
  <si>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</si>
  <si>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</si>
  <si>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</si>
  <si>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</si>
  <si>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</si>
  <si>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</si>
  <si>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</si>
  <si>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</si>
  <si>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</si>
  <si>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</si>
  <si>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Doplnkové príslušenstvo a výbava pre terénny úžitkový automobil Pick-up pre ÚHCP typ1</t>
  </si>
  <si>
    <t>Terénny úžitkový automobil - Pick-up pre ÚHCP typ 2</t>
  </si>
  <si>
    <r>
      <t xml:space="preserve">skutočná hodnota parametra ponúkaného riešenia </t>
    </r>
    <r>
      <rPr>
        <i/>
        <sz val="10"/>
        <color rgb="FF000000"/>
        <rFont val="Arial Narrow"/>
        <family val="2"/>
      </rPr>
      <t>(ak nie je uvedené inak uchádzač uvedie slovo "áno" ak ponúkané parameter spĺňa)</t>
    </r>
  </si>
  <si>
    <t>Motor</t>
  </si>
  <si>
    <t>min. 110 kW</t>
  </si>
  <si>
    <t>Spodná ochrana motora</t>
  </si>
  <si>
    <t>všetky strieborná metalíza</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</si>
  <si>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</si>
  <si>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vyhrievané predné sedadlá</t>
  </si>
  <si>
    <t>Pneumatiky  s označením A/T (All terrain) celoročné v počte 5 ks na zliatinových diskoch (4ks sada, 1 ks plnohodnotná rezerva) kompatibilné s automobilom priemer min. 17"</t>
  </si>
  <si>
    <t>2.4</t>
  </si>
  <si>
    <t>Automobily musia byť z aktuálneho modelového portfólia výrobcu a nesmú byť vyrobené viac ako 10 mesiacov pred momentom dodania</t>
  </si>
  <si>
    <t>Výplň nákladného priestoru musí byť z odolného materiálu (napr. plast), pevná vložka do korby alebo odolný nástrek korby). V nákladom priestore budú zabezpečené úchytné háky na zachytávanie prepravných boxov a iných materáliov v množstve min. 4 kusy.</t>
  </si>
  <si>
    <t>Celková hmotnosť</t>
  </si>
  <si>
    <t>do 3,5 tony</t>
  </si>
  <si>
    <r>
      <t xml:space="preserve">cena </t>
    </r>
    <r>
      <rPr>
        <b/>
        <u/>
        <sz val="10"/>
        <color theme="1"/>
        <rFont val="Arial Narrow"/>
        <family val="2"/>
        <charset val="238"/>
      </rPr>
      <t xml:space="preserve">bez položky 74 </t>
    </r>
    <r>
      <rPr>
        <sz val="10"/>
        <color theme="1"/>
        <rFont val="Arial Narrow"/>
        <family val="2"/>
      </rPr>
      <t>- Servis (pravidelné servisné prehliadky podľa pokynov výrobcu) na vozidlo min. 5 rokov / min. 150 000 km</t>
    </r>
  </si>
  <si>
    <t>Verejný obstarávateľ požaduje, aby ponúkaný automobil splňal okrem výbavy a špecifikácie stanovenej v týchto súťažných podkladoch aj minimálny stupeň výbavy dostupnej pre bežného spotrebiteľa v Slovenskej republike.</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</si>
  <si>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</si>
  <si>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</si>
  <si>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</si>
  <si>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</si>
  <si>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</si>
  <si>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 xml:space="preserve">Montáž montážnej sady pre inštaláciu vozidlovej rádiostanice	</t>
  </si>
  <si>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</si>
  <si>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t>Montáž montážnej sady pre inštaláciu vozidlovej rádiostanice</t>
  </si>
  <si>
    <t>automatická</t>
  </si>
  <si>
    <t>parkovacie senzory predné aj zadné</t>
  </si>
  <si>
    <t>Hardtop nadstavba na nákladový priestor maximálne po úroveň výšky kabíny so zadným otváracím zatmavneným oknom. Nadstavba zabraňujúca prieniku vody a nečistôt do nákladového priestoru. Nadstavba nesmie mať bočné okná, musí byť odnímateľná a zamykateľná. Farba hardtopu musí byť rovnaká ako farba automobilu</t>
  </si>
  <si>
    <t xml:space="preserve">Predmetom zákazky je nákup 7 ks automobilov typu Pick-up. Podrobná technická špecifikácia je v ďalších hárkoch tohto dokumentu. Výsledkom bude uzavretie kúpnej zmluvy na uvedený počet vozidiel.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</si>
  <si>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</si>
  <si>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dva červeno blikajúce LED-diódové jednoúčelové displeje s nápisom "STOP" integrované v rampe a umiestnené na výšku rampy. Jeden v prednej a jeden v zadnej časti rampy, predný nápis "STOP" na rampe zrkadlovo otočený. Výška predného aj zadného nápisu STOP musí byť min. 55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</si>
</sst>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0"/>
      <name val="Arial Narrow"/>
      <family val="2"/>
    </font>
    <font>
      <b/>
      <sz val="10"/>
      <name val="Arial Narrow"/>
      <family val="2"/>
      <charset val="238"/>
    </font>
    <font>
      <b/>
      <sz val="10"/>
      <name val="Calibri"/>
      <family val="2"/>
      <charset val="238"/>
    </font>
    <font>
      <sz val="10"/>
      <name val="Arial Narrow"/>
      <family val="2"/>
      <charset val="238"/>
    </font>
    <font>
      <vertAlign val="superscript"/>
      <sz val="10"/>
      <name val="Arial Narrow"/>
      <family val="2"/>
      <charset val="238"/>
    </font>
    <font>
      <i/>
      <sz val="10"/>
      <color rgb="FF000000"/>
      <name val="Arial Narrow"/>
      <family val="2"/>
    </font>
    <font>
      <b/>
      <sz val="11"/>
      <color theme="1"/>
      <name val="Arial Narrow"/>
      <family val="2"/>
    </font>
    <font>
      <sz val="11"/>
      <color theme="1"/>
      <name val="Arial Narrow"/>
      <family val="2"/>
    </font>
    <font>
      <sz val="12"/>
      <color theme="1"/>
      <name val="Arial Narrow"/>
      <family val="2"/>
    </font>
  </fonts>
  <fills count="9">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rgb="FFFFFF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 fontId="1" fillId="0" borderId="27" xfId="0" applyNumberFormat="1"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4" xfId="0" applyFont="1" applyBorder="1" applyAlignment="1">
      <alignment horizontal="left" wrapText="1"/>
    </xf>
    <xf numFmtId="0" fontId="1" fillId="0" borderId="6"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0"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1" fillId="4" borderId="30" xfId="0" applyFont="1" applyFill="1" applyBorder="1" applyAlignment="1">
      <alignment horizontal="left"/>
    </xf>
    <xf numFmtId="0" fontId="11" fillId="0" borderId="1" xfId="0" applyFont="1" applyBorder="1" applyAlignment="1">
      <alignment horizontal="left" vertical="center" wrapText="1"/>
    </xf>
    <xf numFmtId="3" fontId="12" fillId="0" borderId="1" xfId="0" applyNumberFormat="1" applyFont="1" applyBorder="1" applyAlignment="1">
      <alignment horizontal="center" vertical="center" wrapText="1"/>
    </xf>
    <xf numFmtId="49" fontId="12" fillId="0" borderId="1" xfId="0" applyNumberFormat="1" applyFont="1" applyBorder="1"/>
    <xf numFmtId="0" fontId="2" fillId="0" borderId="19" xfId="0" applyFont="1" applyBorder="1" applyAlignment="1">
      <alignment horizontal="left"/>
    </xf>
    <xf numFmtId="0" fontId="2" fillId="0" borderId="20" xfId="0" applyFont="1" applyBorder="1" applyAlignment="1">
      <alignment horizontal="left"/>
    </xf>
    <xf numFmtId="0" fontId="2" fillId="0" borderId="35"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5" xfId="0" applyFont="1" applyBorder="1" applyAlignment="1">
      <alignment horizontal="left" wrapText="1"/>
    </xf>
    <xf numFmtId="0" fontId="1" fillId="4" borderId="19" xfId="0" applyFont="1" applyFill="1" applyBorder="1"/>
    <xf numFmtId="0" fontId="1" fillId="4" borderId="35" xfId="0" applyFont="1" applyFill="1" applyBorder="1"/>
    <xf numFmtId="0" fontId="1" fillId="0" borderId="19" xfId="0" applyFont="1" applyBorder="1" applyAlignment="1">
      <alignment horizontal="left"/>
    </xf>
    <xf numFmtId="0" fontId="1" fillId="5" borderId="1" xfId="0" applyFont="1" applyFill="1" applyBorder="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1" fillId="0" borderId="1" xfId="0" applyFont="1" applyFill="1" applyBorder="1" applyAlignment="1">
      <alignment horizontal="left" vertical="center" wrapText="1"/>
    </xf>
    <xf numFmtId="3" fontId="12" fillId="0" borderId="1" xfId="0" applyNumberFormat="1"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wrapText="1"/>
    </xf>
    <xf numFmtId="0" fontId="13" fillId="0" borderId="1" xfId="0" applyFont="1" applyBorder="1" applyAlignment="1">
      <alignment vertical="center" wrapText="1"/>
    </xf>
    <xf numFmtId="0" fontId="12" fillId="0" borderId="27" xfId="0" applyFont="1" applyBorder="1" applyAlignment="1">
      <alignment horizontal="center" vertical="center" wrapText="1"/>
    </xf>
    <xf numFmtId="0" fontId="13" fillId="0" borderId="1"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3" fillId="4" borderId="1" xfId="0" applyFont="1" applyFill="1" applyBorder="1" applyAlignment="1">
      <alignment wrapText="1"/>
    </xf>
    <xf numFmtId="164" fontId="1" fillId="0" borderId="2" xfId="0" applyNumberFormat="1" applyFont="1" applyFill="1" applyBorder="1" applyAlignment="1">
      <alignment horizontal="center" vertical="center"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wrapText="1"/>
    </xf>
    <xf numFmtId="0" fontId="5" fillId="6" borderId="1" xfId="0" applyFont="1" applyFill="1" applyBorder="1"/>
    <xf numFmtId="0" fontId="9" fillId="5" borderId="1" xfId="0" applyFont="1" applyFill="1" applyBorder="1"/>
    <xf numFmtId="0" fontId="9" fillId="5" borderId="1" xfId="0" applyFont="1" applyFill="1" applyBorder="1" applyAlignment="1">
      <alignment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0" xfId="0" applyAlignment="1">
      <alignment wrapText="1"/>
    </xf>
    <xf numFmtId="1" fontId="0" fillId="0" borderId="0" xfId="0" applyNumberFormat="1" applyAlignment="1">
      <alignment wrapText="1"/>
    </xf>
    <xf numFmtId="164" fontId="0" fillId="0" borderId="0" xfId="0" applyNumberFormat="1" applyAlignment="1">
      <alignment wrapText="1"/>
    </xf>
    <xf numFmtId="0" fontId="1" fillId="0" borderId="32" xfId="0" applyFont="1" applyBorder="1" applyAlignment="1">
      <alignment horizontal="left" wrapText="1"/>
    </xf>
    <xf numFmtId="0" fontId="12" fillId="0" borderId="20" xfId="0" applyFont="1" applyBorder="1" applyAlignment="1">
      <alignment horizontal="left" wrapText="1"/>
    </xf>
    <xf numFmtId="0" fontId="1" fillId="4" borderId="33" xfId="0" applyFont="1" applyFill="1" applyBorder="1" applyAlignment="1">
      <alignment horizontal="left"/>
    </xf>
    <xf numFmtId="0" fontId="12" fillId="0" borderId="0" xfId="0" applyFont="1"/>
    <xf numFmtId="0" fontId="12" fillId="0" borderId="0" xfId="0" applyFont="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8" xfId="0" applyFont="1" applyBorder="1" applyAlignment="1">
      <alignment horizontal="left" vertical="center" wrapText="1"/>
    </xf>
    <xf numFmtId="0" fontId="18" fillId="0" borderId="35"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9" fillId="2" borderId="14"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9" fillId="2" borderId="19" xfId="0" applyFont="1" applyFill="1" applyBorder="1" applyAlignment="1">
      <alignment horizontal="left" vertical="top" wrapText="1"/>
    </xf>
    <xf numFmtId="0" fontId="19" fillId="2" borderId="22" xfId="0" applyFont="1" applyFill="1" applyBorder="1" applyAlignment="1">
      <alignment horizontal="center" vertical="center" wrapText="1"/>
    </xf>
    <xf numFmtId="0" fontId="9" fillId="2" borderId="20" xfId="0" applyFont="1" applyFill="1" applyBorder="1" applyAlignment="1">
      <alignment horizontal="left" vertical="top" wrapText="1"/>
    </xf>
    <xf numFmtId="0" fontId="22" fillId="2" borderId="20" xfId="0" applyFont="1" applyFill="1" applyBorder="1" applyAlignment="1">
      <alignment horizontal="left" vertical="top" wrapText="1"/>
    </xf>
    <xf numFmtId="0" fontId="19" fillId="2" borderId="34" xfId="0" applyFont="1" applyFill="1" applyBorder="1" applyAlignment="1">
      <alignment horizontal="center" vertical="center" wrapText="1"/>
    </xf>
    <xf numFmtId="0" fontId="9" fillId="2" borderId="35" xfId="0" applyFont="1" applyFill="1" applyBorder="1" applyAlignment="1">
      <alignment horizontal="left" vertical="top" wrapText="1"/>
    </xf>
    <xf numFmtId="0" fontId="22" fillId="0" borderId="0" xfId="0" applyFont="1" applyAlignment="1">
      <alignment wrapText="1"/>
    </xf>
    <xf numFmtId="0" fontId="8" fillId="0" borderId="0" xfId="0" applyFont="1" applyAlignment="1">
      <alignment wrapText="1"/>
    </xf>
    <xf numFmtId="0" fontId="19" fillId="0" borderId="20" xfId="0" applyFont="1" applyBorder="1" applyAlignment="1">
      <alignment horizontal="left" wrapText="1"/>
    </xf>
    <xf numFmtId="0" fontId="1" fillId="4" borderId="31" xfId="0" applyFont="1" applyFill="1" applyBorder="1" applyAlignment="1">
      <alignment horizontal="left"/>
    </xf>
    <xf numFmtId="0" fontId="9" fillId="0" borderId="20" xfId="0" applyFont="1" applyBorder="1" applyAlignment="1">
      <alignment horizontal="left" wrapText="1"/>
    </xf>
    <xf numFmtId="0" fontId="1" fillId="0" borderId="23" xfId="0" applyFont="1" applyBorder="1" applyAlignment="1">
      <alignment horizontal="left" wrapText="1"/>
    </xf>
    <xf numFmtId="0" fontId="1" fillId="0" borderId="42" xfId="0" applyFont="1" applyBorder="1" applyAlignment="1">
      <alignment horizontal="left" wrapText="1"/>
    </xf>
    <xf numFmtId="0" fontId="1" fillId="4" borderId="26" xfId="0" applyFont="1" applyFill="1" applyBorder="1" applyAlignment="1">
      <alignment horizontal="left"/>
    </xf>
    <xf numFmtId="0" fontId="9" fillId="0" borderId="21" xfId="0" applyFont="1" applyBorder="1" applyAlignment="1">
      <alignment horizontal="left" wrapText="1"/>
    </xf>
    <xf numFmtId="49"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8" borderId="1" xfId="0" applyFont="1" applyFill="1" applyBorder="1"/>
    <xf numFmtId="0" fontId="1" fillId="5" borderId="2" xfId="0" applyFont="1" applyFill="1" applyBorder="1" applyAlignment="1">
      <alignment vertical="center" wrapText="1"/>
    </xf>
    <xf numFmtId="0" fontId="1" fillId="0" borderId="2" xfId="0" applyFont="1" applyBorder="1" applyAlignment="1">
      <alignment wrapText="1"/>
    </xf>
    <xf numFmtId="0" fontId="9" fillId="0" borderId="1" xfId="0" applyFont="1" applyBorder="1" applyAlignment="1">
      <alignment horizontal="left"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1" fillId="4" borderId="19" xfId="0" applyFont="1" applyFill="1" applyBorder="1" applyAlignment="1">
      <alignment horizontal="left"/>
    </xf>
    <xf numFmtId="0" fontId="1" fillId="4" borderId="35" xfId="0" applyFont="1" applyFill="1" applyBorder="1" applyAlignment="1">
      <alignment horizontal="left"/>
    </xf>
    <xf numFmtId="0" fontId="2" fillId="2" borderId="1" xfId="0" applyFont="1" applyFill="1" applyBorder="1" applyAlignment="1">
      <alignment horizontal="center" vertical="center"/>
    </xf>
    <xf numFmtId="0" fontId="6" fillId="7" borderId="43"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4" xfId="0" applyFont="1" applyFill="1" applyBorder="1" applyAlignment="1">
      <alignment horizontal="center" vertical="center"/>
    </xf>
    <xf numFmtId="0" fontId="5" fillId="0" borderId="1" xfId="0" applyFont="1" applyBorder="1" applyAlignment="1">
      <alignment horizontal="left" vertical="center"/>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27" fillId="0" borderId="23" xfId="0" applyFont="1" applyBorder="1" applyAlignment="1">
      <alignment horizontal="left" vertical="center" wrapText="1"/>
    </xf>
    <xf numFmtId="0" fontId="27" fillId="0" borderId="39" xfId="0" applyFont="1" applyBorder="1" applyAlignment="1">
      <alignment horizontal="left"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0" fillId="0" borderId="0" xfId="0" applyFont="1" applyAlignment="1">
      <alignment horizontal="center" vertical="center" wrapText="1"/>
    </xf>
    <xf numFmtId="0" fontId="22" fillId="2" borderId="4" xfId="0" applyFont="1" applyFill="1" applyBorder="1" applyAlignment="1">
      <alignment horizontal="left" vertical="top" wrapText="1"/>
    </xf>
    <xf numFmtId="0" fontId="22" fillId="2" borderId="5" xfId="0" applyFont="1" applyFill="1" applyBorder="1" applyAlignment="1">
      <alignment horizontal="left" vertical="top" wrapText="1"/>
    </xf>
    <xf numFmtId="0" fontId="22"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0" borderId="10" xfId="0" applyFont="1" applyBorder="1" applyAlignment="1">
      <alignment horizontal="center" wrapText="1"/>
    </xf>
    <xf numFmtId="0" fontId="9" fillId="0" borderId="12" xfId="0" applyFont="1" applyBorder="1" applyAlignment="1">
      <alignment horizont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0" fillId="2" borderId="4"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979063</xdr:colOff>
      <xdr:row>20</xdr:row>
      <xdr:rowOff>538532</xdr:rowOff>
    </xdr:to>
    <xdr:pic>
      <xdr:nvPicPr>
        <xdr:cNvPr id="28" name="Obrázok 27">
          <a:extLst>
            <a:ext uri="{FF2B5EF4-FFF2-40B4-BE49-F238E27FC236}">
              <a16:creationId xmlns:a16="http://schemas.microsoft.com/office/drawing/2014/main" id="{8A4DBB68-A6C3-3449-936B-D89867EDC4EC}"/>
            </a:ext>
          </a:extLst>
        </xdr:cNvPr>
        <xdr:cNvPicPr>
          <a:picLocks noChangeAspect="1"/>
        </xdr:cNvPicPr>
      </xdr:nvPicPr>
      <xdr:blipFill>
        <a:blip xmlns:r="http://schemas.openxmlformats.org/officeDocument/2006/relationships" r:embed="rId1"/>
        <a:stretch>
          <a:fillRect/>
        </a:stretch>
      </xdr:blipFill>
      <xdr:spPr>
        <a:xfrm>
          <a:off x="7616580" y="13605609"/>
          <a:ext cx="573942" cy="106941"/>
        </a:xfrm>
        <a:prstGeom prst="rect">
          <a:avLst/>
        </a:prstGeom>
      </xdr:spPr>
    </xdr:pic>
    <xdr:clientData/>
  </xdr:twoCellAnchor>
  <xdr:twoCellAnchor editAs="oneCell">
    <xdr:from>
      <xdr:col>5</xdr:col>
      <xdr:colOff>402980</xdr:colOff>
      <xdr:row>20</xdr:row>
      <xdr:rowOff>410309</xdr:rowOff>
    </xdr:from>
    <xdr:to>
      <xdr:col>5</xdr:col>
      <xdr:colOff>976922</xdr:colOff>
      <xdr:row>20</xdr:row>
      <xdr:rowOff>530615</xdr:rowOff>
    </xdr:to>
    <xdr:pic>
      <xdr:nvPicPr>
        <xdr:cNvPr id="29" name="Obrázok 28">
          <a:extLst>
            <a:ext uri="{FF2B5EF4-FFF2-40B4-BE49-F238E27FC236}">
              <a16:creationId xmlns:a16="http://schemas.microsoft.com/office/drawing/2014/main" id="{F3A75C8B-5CBE-5E4F-9534-A694737C93D6}"/>
            </a:ext>
          </a:extLst>
        </xdr:cNvPr>
        <xdr:cNvPicPr>
          <a:picLocks noChangeAspect="1"/>
        </xdr:cNvPicPr>
      </xdr:nvPicPr>
      <xdr:blipFill>
        <a:blip xmlns:r="http://schemas.openxmlformats.org/officeDocument/2006/relationships" r:embed="rId1"/>
        <a:stretch>
          <a:fillRect/>
        </a:stretch>
      </xdr:blipFill>
      <xdr:spPr>
        <a:xfrm>
          <a:off x="7616580" y="13605609"/>
          <a:ext cx="571801" cy="114858"/>
        </a:xfrm>
        <a:prstGeom prst="rect">
          <a:avLst/>
        </a:prstGeom>
      </xdr:spPr>
    </xdr:pic>
    <xdr:clientData/>
  </xdr:twoCellAnchor>
  <xdr:twoCellAnchor editAs="oneCell">
    <xdr:from>
      <xdr:col>5</xdr:col>
      <xdr:colOff>402980</xdr:colOff>
      <xdr:row>20</xdr:row>
      <xdr:rowOff>410309</xdr:rowOff>
    </xdr:from>
    <xdr:to>
      <xdr:col>5</xdr:col>
      <xdr:colOff>973575</xdr:colOff>
      <xdr:row>20</xdr:row>
      <xdr:rowOff>538532</xdr:rowOff>
    </xdr:to>
    <xdr:pic>
      <xdr:nvPicPr>
        <xdr:cNvPr id="30" name="Obrázok 29">
          <a:extLst>
            <a:ext uri="{FF2B5EF4-FFF2-40B4-BE49-F238E27FC236}">
              <a16:creationId xmlns:a16="http://schemas.microsoft.com/office/drawing/2014/main" id="{9DE21E33-A507-8943-AD85-102EA3EF5810}"/>
            </a:ext>
          </a:extLst>
        </xdr:cNvPr>
        <xdr:cNvPicPr>
          <a:picLocks noChangeAspect="1"/>
        </xdr:cNvPicPr>
      </xdr:nvPicPr>
      <xdr:blipFill>
        <a:blip xmlns:r="http://schemas.openxmlformats.org/officeDocument/2006/relationships" r:embed="rId1"/>
        <a:stretch>
          <a:fillRect/>
        </a:stretch>
      </xdr:blipFill>
      <xdr:spPr>
        <a:xfrm>
          <a:off x="7616580" y="13605609"/>
          <a:ext cx="568454" cy="106941"/>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532451</xdr:rowOff>
    </xdr:to>
    <xdr:pic>
      <xdr:nvPicPr>
        <xdr:cNvPr id="31" name="Obrázok 30">
          <a:extLst>
            <a:ext uri="{FF2B5EF4-FFF2-40B4-BE49-F238E27FC236}">
              <a16:creationId xmlns:a16="http://schemas.microsoft.com/office/drawing/2014/main" id="{8A46725E-4BB0-7447-8551-14DD29E898C0}"/>
            </a:ext>
          </a:extLst>
        </xdr:cNvPr>
        <xdr:cNvPicPr>
          <a:picLocks noChangeAspect="1"/>
        </xdr:cNvPicPr>
      </xdr:nvPicPr>
      <xdr:blipFill>
        <a:blip xmlns:r="http://schemas.openxmlformats.org/officeDocument/2006/relationships" r:embed="rId1"/>
        <a:stretch>
          <a:fillRect/>
        </a:stretch>
      </xdr:blipFill>
      <xdr:spPr>
        <a:xfrm>
          <a:off x="7616580" y="13605609"/>
          <a:ext cx="566313" cy="345034"/>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32" name="0D40BAA0-5F3F-43B5-9BB2-49540BE05FEC">
          <a:extLst>
            <a:ext uri="{FF2B5EF4-FFF2-40B4-BE49-F238E27FC236}">
              <a16:creationId xmlns:a16="http://schemas.microsoft.com/office/drawing/2014/main" id="{1AE93D46-AD3A-2D4B-8FF5-D005B727BC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877300"/>
          <a:ext cx="8021516" cy="10406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976922</xdr:colOff>
      <xdr:row>20</xdr:row>
      <xdr:rowOff>538532</xdr:rowOff>
    </xdr:to>
    <xdr:pic>
      <xdr:nvPicPr>
        <xdr:cNvPr id="33" name="Obrázok 32">
          <a:extLst>
            <a:ext uri="{FF2B5EF4-FFF2-40B4-BE49-F238E27FC236}">
              <a16:creationId xmlns:a16="http://schemas.microsoft.com/office/drawing/2014/main" id="{F2DCF2F3-6DB5-DB41-B2E6-425EBEABA0E5}"/>
            </a:ext>
          </a:extLst>
        </xdr:cNvPr>
        <xdr:cNvPicPr>
          <a:picLocks noChangeAspect="1"/>
        </xdr:cNvPicPr>
      </xdr:nvPicPr>
      <xdr:blipFill>
        <a:blip xmlns:r="http://schemas.openxmlformats.org/officeDocument/2006/relationships" r:embed="rId1"/>
        <a:stretch>
          <a:fillRect/>
        </a:stretch>
      </xdr:blipFill>
      <xdr:spPr>
        <a:xfrm>
          <a:off x="7616580" y="13605609"/>
          <a:ext cx="571801" cy="106941"/>
        </a:xfrm>
        <a:prstGeom prst="rect">
          <a:avLst/>
        </a:prstGeom>
      </xdr:spPr>
    </xdr:pic>
    <xdr:clientData/>
  </xdr:twoCellAnchor>
  <xdr:twoCellAnchor editAs="oneCell">
    <xdr:from>
      <xdr:col>5</xdr:col>
      <xdr:colOff>402980</xdr:colOff>
      <xdr:row>20</xdr:row>
      <xdr:rowOff>410309</xdr:rowOff>
    </xdr:from>
    <xdr:to>
      <xdr:col>5</xdr:col>
      <xdr:colOff>974781</xdr:colOff>
      <xdr:row>20</xdr:row>
      <xdr:rowOff>530615</xdr:rowOff>
    </xdr:to>
    <xdr:pic>
      <xdr:nvPicPr>
        <xdr:cNvPr id="34" name="Obrázok 33">
          <a:extLst>
            <a:ext uri="{FF2B5EF4-FFF2-40B4-BE49-F238E27FC236}">
              <a16:creationId xmlns:a16="http://schemas.microsoft.com/office/drawing/2014/main" id="{E16CD49D-579B-B748-881A-7C6521617A7A}"/>
            </a:ext>
          </a:extLst>
        </xdr:cNvPr>
        <xdr:cNvPicPr>
          <a:picLocks noChangeAspect="1"/>
        </xdr:cNvPicPr>
      </xdr:nvPicPr>
      <xdr:blipFill>
        <a:blip xmlns:r="http://schemas.openxmlformats.org/officeDocument/2006/relationships" r:embed="rId1"/>
        <a:stretch>
          <a:fillRect/>
        </a:stretch>
      </xdr:blipFill>
      <xdr:spPr>
        <a:xfrm>
          <a:off x="7616580" y="13605609"/>
          <a:ext cx="569660" cy="114858"/>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538532</xdr:rowOff>
    </xdr:to>
    <xdr:pic>
      <xdr:nvPicPr>
        <xdr:cNvPr id="35" name="Obrázok 34">
          <a:extLst>
            <a:ext uri="{FF2B5EF4-FFF2-40B4-BE49-F238E27FC236}">
              <a16:creationId xmlns:a16="http://schemas.microsoft.com/office/drawing/2014/main" id="{D1FFC8F0-EEE2-184A-A981-CD0DD0CC7D88}"/>
            </a:ext>
          </a:extLst>
        </xdr:cNvPr>
        <xdr:cNvPicPr>
          <a:picLocks noChangeAspect="1"/>
        </xdr:cNvPicPr>
      </xdr:nvPicPr>
      <xdr:blipFill>
        <a:blip xmlns:r="http://schemas.openxmlformats.org/officeDocument/2006/relationships" r:embed="rId1"/>
        <a:stretch>
          <a:fillRect/>
        </a:stretch>
      </xdr:blipFill>
      <xdr:spPr>
        <a:xfrm>
          <a:off x="7616580" y="13605609"/>
          <a:ext cx="566313" cy="106941"/>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753581</xdr:rowOff>
    </xdr:to>
    <xdr:pic>
      <xdr:nvPicPr>
        <xdr:cNvPr id="36" name="Obrázok 35">
          <a:extLst>
            <a:ext uri="{FF2B5EF4-FFF2-40B4-BE49-F238E27FC236}">
              <a16:creationId xmlns:a16="http://schemas.microsoft.com/office/drawing/2014/main" id="{0FEA8461-1847-2B4D-81E3-586E251DF242}"/>
            </a:ext>
          </a:extLst>
        </xdr:cNvPr>
        <xdr:cNvPicPr>
          <a:picLocks noChangeAspect="1"/>
        </xdr:cNvPicPr>
      </xdr:nvPicPr>
      <xdr:blipFill>
        <a:blip xmlns:r="http://schemas.openxmlformats.org/officeDocument/2006/relationships" r:embed="rId1"/>
        <a:stretch>
          <a:fillRect/>
        </a:stretch>
      </xdr:blipFill>
      <xdr:spPr>
        <a:xfrm>
          <a:off x="7616580" y="13605609"/>
          <a:ext cx="564172" cy="560028"/>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37" name="0D40BAA0-5F3F-43B5-9BB2-49540BE05FEC">
          <a:extLst>
            <a:ext uri="{FF2B5EF4-FFF2-40B4-BE49-F238E27FC236}">
              <a16:creationId xmlns:a16="http://schemas.microsoft.com/office/drawing/2014/main" id="{D9A9F3CE-85E9-3449-A81D-B3ABBCC03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877300"/>
          <a:ext cx="8021516" cy="10406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976922</xdr:colOff>
      <xdr:row>20</xdr:row>
      <xdr:rowOff>538532</xdr:rowOff>
    </xdr:to>
    <xdr:pic>
      <xdr:nvPicPr>
        <xdr:cNvPr id="38" name="Obrázok 37">
          <a:extLst>
            <a:ext uri="{FF2B5EF4-FFF2-40B4-BE49-F238E27FC236}">
              <a16:creationId xmlns:a16="http://schemas.microsoft.com/office/drawing/2014/main" id="{E5E90B07-CB0B-9448-A00F-8EF2B7821196}"/>
            </a:ext>
          </a:extLst>
        </xdr:cNvPr>
        <xdr:cNvPicPr>
          <a:picLocks noChangeAspect="1"/>
        </xdr:cNvPicPr>
      </xdr:nvPicPr>
      <xdr:blipFill>
        <a:blip xmlns:r="http://schemas.openxmlformats.org/officeDocument/2006/relationships" r:embed="rId1"/>
        <a:stretch>
          <a:fillRect/>
        </a:stretch>
      </xdr:blipFill>
      <xdr:spPr>
        <a:xfrm>
          <a:off x="7616580" y="13605609"/>
          <a:ext cx="573942" cy="106941"/>
        </a:xfrm>
        <a:prstGeom prst="rect">
          <a:avLst/>
        </a:prstGeom>
      </xdr:spPr>
    </xdr:pic>
    <xdr:clientData/>
  </xdr:twoCellAnchor>
  <xdr:twoCellAnchor editAs="oneCell">
    <xdr:from>
      <xdr:col>5</xdr:col>
      <xdr:colOff>402980</xdr:colOff>
      <xdr:row>20</xdr:row>
      <xdr:rowOff>410309</xdr:rowOff>
    </xdr:from>
    <xdr:to>
      <xdr:col>5</xdr:col>
      <xdr:colOff>974781</xdr:colOff>
      <xdr:row>20</xdr:row>
      <xdr:rowOff>530615</xdr:rowOff>
    </xdr:to>
    <xdr:pic>
      <xdr:nvPicPr>
        <xdr:cNvPr id="39" name="Obrázok 38">
          <a:extLst>
            <a:ext uri="{FF2B5EF4-FFF2-40B4-BE49-F238E27FC236}">
              <a16:creationId xmlns:a16="http://schemas.microsoft.com/office/drawing/2014/main" id="{028FB263-2757-6E4C-A25F-81D031C22C0F}"/>
            </a:ext>
          </a:extLst>
        </xdr:cNvPr>
        <xdr:cNvPicPr>
          <a:picLocks noChangeAspect="1"/>
        </xdr:cNvPicPr>
      </xdr:nvPicPr>
      <xdr:blipFill>
        <a:blip xmlns:r="http://schemas.openxmlformats.org/officeDocument/2006/relationships" r:embed="rId1"/>
        <a:stretch>
          <a:fillRect/>
        </a:stretch>
      </xdr:blipFill>
      <xdr:spPr>
        <a:xfrm>
          <a:off x="7616580" y="13605609"/>
          <a:ext cx="571801" cy="114858"/>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538532</xdr:rowOff>
    </xdr:to>
    <xdr:pic>
      <xdr:nvPicPr>
        <xdr:cNvPr id="40" name="Obrázok 39">
          <a:extLst>
            <a:ext uri="{FF2B5EF4-FFF2-40B4-BE49-F238E27FC236}">
              <a16:creationId xmlns:a16="http://schemas.microsoft.com/office/drawing/2014/main" id="{40D6FA81-A5CC-274C-810C-6259261C4D13}"/>
            </a:ext>
          </a:extLst>
        </xdr:cNvPr>
        <xdr:cNvPicPr>
          <a:picLocks noChangeAspect="1"/>
        </xdr:cNvPicPr>
      </xdr:nvPicPr>
      <xdr:blipFill>
        <a:blip xmlns:r="http://schemas.openxmlformats.org/officeDocument/2006/relationships" r:embed="rId1"/>
        <a:stretch>
          <a:fillRect/>
        </a:stretch>
      </xdr:blipFill>
      <xdr:spPr>
        <a:xfrm>
          <a:off x="7616580" y="13605609"/>
          <a:ext cx="568454" cy="106941"/>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532451</xdr:rowOff>
    </xdr:to>
    <xdr:pic>
      <xdr:nvPicPr>
        <xdr:cNvPr id="41" name="Obrázok 40">
          <a:extLst>
            <a:ext uri="{FF2B5EF4-FFF2-40B4-BE49-F238E27FC236}">
              <a16:creationId xmlns:a16="http://schemas.microsoft.com/office/drawing/2014/main" id="{321BA784-938F-964B-9296-F5533A8D7FC1}"/>
            </a:ext>
          </a:extLst>
        </xdr:cNvPr>
        <xdr:cNvPicPr>
          <a:picLocks noChangeAspect="1"/>
        </xdr:cNvPicPr>
      </xdr:nvPicPr>
      <xdr:blipFill>
        <a:blip xmlns:r="http://schemas.openxmlformats.org/officeDocument/2006/relationships" r:embed="rId1"/>
        <a:stretch>
          <a:fillRect/>
        </a:stretch>
      </xdr:blipFill>
      <xdr:spPr>
        <a:xfrm>
          <a:off x="7616580" y="13605609"/>
          <a:ext cx="566313" cy="345034"/>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42" name="0D40BAA0-5F3F-43B5-9BB2-49540BE05FEC">
          <a:extLst>
            <a:ext uri="{FF2B5EF4-FFF2-40B4-BE49-F238E27FC236}">
              <a16:creationId xmlns:a16="http://schemas.microsoft.com/office/drawing/2014/main" id="{C58F6BF2-EC80-754E-843B-A4ADE2CF5D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877300"/>
          <a:ext cx="8021516" cy="10406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974781</xdr:colOff>
      <xdr:row>20</xdr:row>
      <xdr:rowOff>538532</xdr:rowOff>
    </xdr:to>
    <xdr:pic>
      <xdr:nvPicPr>
        <xdr:cNvPr id="43" name="Obrázok 42">
          <a:extLst>
            <a:ext uri="{FF2B5EF4-FFF2-40B4-BE49-F238E27FC236}">
              <a16:creationId xmlns:a16="http://schemas.microsoft.com/office/drawing/2014/main" id="{9EE3EC01-B8D4-094B-8EF4-AEE3CD0C4BCF}"/>
            </a:ext>
          </a:extLst>
        </xdr:cNvPr>
        <xdr:cNvPicPr>
          <a:picLocks noChangeAspect="1"/>
        </xdr:cNvPicPr>
      </xdr:nvPicPr>
      <xdr:blipFill>
        <a:blip xmlns:r="http://schemas.openxmlformats.org/officeDocument/2006/relationships" r:embed="rId1"/>
        <a:stretch>
          <a:fillRect/>
        </a:stretch>
      </xdr:blipFill>
      <xdr:spPr>
        <a:xfrm>
          <a:off x="7616580" y="13605609"/>
          <a:ext cx="571801" cy="106941"/>
        </a:xfrm>
        <a:prstGeom prst="rect">
          <a:avLst/>
        </a:prstGeom>
      </xdr:spPr>
    </xdr:pic>
    <xdr:clientData/>
  </xdr:twoCellAnchor>
  <xdr:twoCellAnchor editAs="oneCell">
    <xdr:from>
      <xdr:col>5</xdr:col>
      <xdr:colOff>402980</xdr:colOff>
      <xdr:row>20</xdr:row>
      <xdr:rowOff>410309</xdr:rowOff>
    </xdr:from>
    <xdr:to>
      <xdr:col>5</xdr:col>
      <xdr:colOff>972640</xdr:colOff>
      <xdr:row>20</xdr:row>
      <xdr:rowOff>530615</xdr:rowOff>
    </xdr:to>
    <xdr:pic>
      <xdr:nvPicPr>
        <xdr:cNvPr id="44" name="Obrázok 43">
          <a:extLst>
            <a:ext uri="{FF2B5EF4-FFF2-40B4-BE49-F238E27FC236}">
              <a16:creationId xmlns:a16="http://schemas.microsoft.com/office/drawing/2014/main" id="{E169A358-8175-EE48-AF52-267C7E864891}"/>
            </a:ext>
          </a:extLst>
        </xdr:cNvPr>
        <xdr:cNvPicPr>
          <a:picLocks noChangeAspect="1"/>
        </xdr:cNvPicPr>
      </xdr:nvPicPr>
      <xdr:blipFill>
        <a:blip xmlns:r="http://schemas.openxmlformats.org/officeDocument/2006/relationships" r:embed="rId1"/>
        <a:stretch>
          <a:fillRect/>
        </a:stretch>
      </xdr:blipFill>
      <xdr:spPr>
        <a:xfrm>
          <a:off x="7616580" y="13605609"/>
          <a:ext cx="569660" cy="114858"/>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538532</xdr:rowOff>
    </xdr:to>
    <xdr:pic>
      <xdr:nvPicPr>
        <xdr:cNvPr id="45" name="Obrázok 44">
          <a:extLst>
            <a:ext uri="{FF2B5EF4-FFF2-40B4-BE49-F238E27FC236}">
              <a16:creationId xmlns:a16="http://schemas.microsoft.com/office/drawing/2014/main" id="{F40ACDCE-9C29-8B4C-90A4-2F1FA6D61928}"/>
            </a:ext>
          </a:extLst>
        </xdr:cNvPr>
        <xdr:cNvPicPr>
          <a:picLocks noChangeAspect="1"/>
        </xdr:cNvPicPr>
      </xdr:nvPicPr>
      <xdr:blipFill>
        <a:blip xmlns:r="http://schemas.openxmlformats.org/officeDocument/2006/relationships" r:embed="rId1"/>
        <a:stretch>
          <a:fillRect/>
        </a:stretch>
      </xdr:blipFill>
      <xdr:spPr>
        <a:xfrm>
          <a:off x="7616580" y="13605609"/>
          <a:ext cx="566313" cy="106941"/>
        </a:xfrm>
        <a:prstGeom prst="rect">
          <a:avLst/>
        </a:prstGeom>
      </xdr:spPr>
    </xdr:pic>
    <xdr:clientData/>
  </xdr:twoCellAnchor>
  <xdr:twoCellAnchor editAs="oneCell">
    <xdr:from>
      <xdr:col>5</xdr:col>
      <xdr:colOff>402980</xdr:colOff>
      <xdr:row>20</xdr:row>
      <xdr:rowOff>410308</xdr:rowOff>
    </xdr:from>
    <xdr:to>
      <xdr:col>5</xdr:col>
      <xdr:colOff>967152</xdr:colOff>
      <xdr:row>20</xdr:row>
      <xdr:rowOff>927527</xdr:rowOff>
    </xdr:to>
    <xdr:pic>
      <xdr:nvPicPr>
        <xdr:cNvPr id="46" name="Obrázok 45">
          <a:extLst>
            <a:ext uri="{FF2B5EF4-FFF2-40B4-BE49-F238E27FC236}">
              <a16:creationId xmlns:a16="http://schemas.microsoft.com/office/drawing/2014/main" id="{9CFB89D3-87CB-8744-BF77-C5F1B79FB14B}"/>
            </a:ext>
          </a:extLst>
        </xdr:cNvPr>
        <xdr:cNvPicPr>
          <a:picLocks noChangeAspect="1"/>
        </xdr:cNvPicPr>
      </xdr:nvPicPr>
      <xdr:blipFill>
        <a:blip xmlns:r="http://schemas.openxmlformats.org/officeDocument/2006/relationships" r:embed="rId1"/>
        <a:stretch>
          <a:fillRect/>
        </a:stretch>
      </xdr:blipFill>
      <xdr:spPr>
        <a:xfrm>
          <a:off x="7623429" y="13552668"/>
          <a:ext cx="564172" cy="517219"/>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47" name="0D40BAA0-5F3F-43B5-9BB2-49540BE05FEC">
          <a:extLst>
            <a:ext uri="{FF2B5EF4-FFF2-40B4-BE49-F238E27FC236}">
              <a16:creationId xmlns:a16="http://schemas.microsoft.com/office/drawing/2014/main" id="{F3C6E7FE-B88D-C04E-A3CD-F738A5CB5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877300"/>
          <a:ext cx="8021516" cy="10406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D899E-A5D7-9547-8C56-39132FA3A64F}">
  <dimension ref="A1:A3"/>
  <sheetViews>
    <sheetView workbookViewId="0">
      <selection activeCell="A6" sqref="A6"/>
    </sheetView>
  </sheetViews>
  <sheetFormatPr baseColWidth="10" defaultRowHeight="15" x14ac:dyDescent="0.2"/>
  <cols>
    <col min="1" max="1" width="106.6640625" customWidth="1"/>
  </cols>
  <sheetData>
    <row r="1" spans="1:1" ht="30" x14ac:dyDescent="0.2">
      <c r="A1" s="122" t="s">
        <v>284</v>
      </c>
    </row>
    <row r="2" spans="1:1" ht="45" x14ac:dyDescent="0.2">
      <c r="A2" s="123" t="s">
        <v>285</v>
      </c>
    </row>
    <row r="3" spans="1:1" ht="30" x14ac:dyDescent="0.2">
      <c r="A3" s="123"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2"/>
  <sheetViews>
    <sheetView zoomScaleNormal="100" workbookViewId="0">
      <selection activeCell="C24" sqref="C24"/>
    </sheetView>
  </sheetViews>
  <sheetFormatPr baseColWidth="10" defaultRowHeight="15" x14ac:dyDescent="0.2"/>
  <cols>
    <col min="1" max="1" width="7.1640625" customWidth="1"/>
    <col min="2" max="2" width="45.1640625" customWidth="1"/>
    <col min="3" max="3" width="56.5" customWidth="1"/>
    <col min="4" max="4" width="44.1640625" customWidth="1"/>
  </cols>
  <sheetData>
    <row r="1" spans="1:4" x14ac:dyDescent="0.2">
      <c r="A1" s="126" t="s">
        <v>257</v>
      </c>
      <c r="B1" s="126"/>
      <c r="C1" s="126"/>
      <c r="D1" s="126"/>
    </row>
    <row r="2" spans="1:4" ht="42" x14ac:dyDescent="0.2">
      <c r="A2" s="113" t="s">
        <v>68</v>
      </c>
      <c r="B2" s="114" t="s">
        <v>16</v>
      </c>
      <c r="C2" s="114" t="s">
        <v>17</v>
      </c>
      <c r="D2" s="115" t="s">
        <v>258</v>
      </c>
    </row>
    <row r="3" spans="1:4" ht="29" x14ac:dyDescent="0.2">
      <c r="A3" s="116">
        <v>1</v>
      </c>
      <c r="B3" s="117" t="s">
        <v>32</v>
      </c>
      <c r="C3" s="116">
        <v>7</v>
      </c>
      <c r="D3" s="69" t="s">
        <v>29</v>
      </c>
    </row>
    <row r="4" spans="1:4" x14ac:dyDescent="0.2">
      <c r="A4" s="116">
        <v>2</v>
      </c>
      <c r="B4" s="130" t="s">
        <v>88</v>
      </c>
      <c r="C4" s="71" t="s">
        <v>102</v>
      </c>
      <c r="D4" s="118"/>
    </row>
    <row r="5" spans="1:4" ht="29" x14ac:dyDescent="0.2">
      <c r="A5" s="116">
        <v>3</v>
      </c>
      <c r="B5" s="130"/>
      <c r="C5" s="72" t="s">
        <v>21</v>
      </c>
      <c r="D5" s="118"/>
    </row>
    <row r="6" spans="1:4" ht="29" x14ac:dyDescent="0.2">
      <c r="A6" s="116">
        <v>4</v>
      </c>
      <c r="B6" s="130"/>
      <c r="C6" s="72" t="s">
        <v>267</v>
      </c>
      <c r="D6" s="118"/>
    </row>
    <row r="7" spans="1:4" ht="28" x14ac:dyDescent="0.2">
      <c r="A7" s="116">
        <v>5</v>
      </c>
      <c r="B7" s="130"/>
      <c r="C7" s="73" t="s">
        <v>80</v>
      </c>
      <c r="D7" s="118"/>
    </row>
    <row r="8" spans="1:4" ht="28" x14ac:dyDescent="0.2">
      <c r="A8" s="116">
        <v>6</v>
      </c>
      <c r="B8" s="130"/>
      <c r="C8" s="73" t="s">
        <v>81</v>
      </c>
      <c r="D8" s="118"/>
    </row>
    <row r="9" spans="1:4" ht="28" x14ac:dyDescent="0.2">
      <c r="A9" s="116">
        <v>7</v>
      </c>
      <c r="B9" s="130"/>
      <c r="C9" s="73" t="s">
        <v>14</v>
      </c>
      <c r="D9" s="118"/>
    </row>
    <row r="10" spans="1:4" x14ac:dyDescent="0.2">
      <c r="A10" s="127" t="s">
        <v>0</v>
      </c>
      <c r="B10" s="128"/>
      <c r="C10" s="128"/>
      <c r="D10" s="129"/>
    </row>
    <row r="11" spans="1:4" x14ac:dyDescent="0.2">
      <c r="A11" s="116">
        <v>8</v>
      </c>
      <c r="B11" s="75" t="s">
        <v>64</v>
      </c>
      <c r="C11" s="76" t="s">
        <v>104</v>
      </c>
      <c r="D11" s="28" t="s">
        <v>85</v>
      </c>
    </row>
    <row r="12" spans="1:4" x14ac:dyDescent="0.2">
      <c r="A12" s="116">
        <v>9</v>
      </c>
      <c r="B12" s="25" t="s">
        <v>65</v>
      </c>
      <c r="C12" s="57" t="s">
        <v>132</v>
      </c>
      <c r="D12" s="28"/>
    </row>
    <row r="13" spans="1:4" x14ac:dyDescent="0.2">
      <c r="A13" s="116">
        <v>10</v>
      </c>
      <c r="B13" s="25" t="s">
        <v>33</v>
      </c>
      <c r="C13" s="27" t="s">
        <v>18</v>
      </c>
      <c r="D13" s="26"/>
    </row>
    <row r="14" spans="1:4" x14ac:dyDescent="0.2">
      <c r="A14" s="116">
        <v>11</v>
      </c>
      <c r="B14" s="25" t="s">
        <v>28</v>
      </c>
      <c r="C14" s="27" t="s">
        <v>262</v>
      </c>
      <c r="D14" s="28" t="s">
        <v>153</v>
      </c>
    </row>
    <row r="15" spans="1:4" x14ac:dyDescent="0.2">
      <c r="A15" s="116">
        <v>12</v>
      </c>
      <c r="B15" s="25" t="s">
        <v>1</v>
      </c>
      <c r="C15" s="54" t="s">
        <v>103</v>
      </c>
      <c r="D15" s="28" t="s">
        <v>31</v>
      </c>
    </row>
    <row r="16" spans="1:4" x14ac:dyDescent="0.2">
      <c r="A16" s="116">
        <v>13</v>
      </c>
      <c r="B16" s="25" t="s">
        <v>133</v>
      </c>
      <c r="C16" s="54" t="s">
        <v>134</v>
      </c>
      <c r="D16" s="28" t="s">
        <v>31</v>
      </c>
    </row>
    <row r="17" spans="1:4" x14ac:dyDescent="0.2">
      <c r="A17" s="116">
        <v>14</v>
      </c>
      <c r="B17" s="25" t="s">
        <v>135</v>
      </c>
      <c r="C17" s="54" t="s">
        <v>177</v>
      </c>
      <c r="D17" s="28" t="s">
        <v>31</v>
      </c>
    </row>
    <row r="18" spans="1:4" x14ac:dyDescent="0.2">
      <c r="A18" s="116">
        <v>15</v>
      </c>
      <c r="B18" s="25" t="s">
        <v>160</v>
      </c>
      <c r="C18" s="54" t="s">
        <v>136</v>
      </c>
      <c r="D18" s="28" t="s">
        <v>31</v>
      </c>
    </row>
    <row r="19" spans="1:4" x14ac:dyDescent="0.2">
      <c r="A19" s="116">
        <v>16</v>
      </c>
      <c r="B19" s="25" t="s">
        <v>161</v>
      </c>
      <c r="C19" s="54" t="s">
        <v>138</v>
      </c>
      <c r="D19" s="28" t="s">
        <v>31</v>
      </c>
    </row>
    <row r="20" spans="1:4" x14ac:dyDescent="0.2">
      <c r="A20" s="116">
        <v>17</v>
      </c>
      <c r="B20" s="25" t="s">
        <v>92</v>
      </c>
      <c r="C20" s="54" t="s">
        <v>139</v>
      </c>
      <c r="D20" s="28" t="s">
        <v>31</v>
      </c>
    </row>
    <row r="21" spans="1:4" x14ac:dyDescent="0.2">
      <c r="A21" s="116">
        <v>18</v>
      </c>
      <c r="B21" s="25" t="s">
        <v>93</v>
      </c>
      <c r="C21" s="54" t="s">
        <v>140</v>
      </c>
      <c r="D21" s="28" t="s">
        <v>31</v>
      </c>
    </row>
    <row r="22" spans="1:4" x14ac:dyDescent="0.2">
      <c r="A22" s="116">
        <v>19</v>
      </c>
      <c r="B22" s="25" t="s">
        <v>91</v>
      </c>
      <c r="C22" s="27" t="s">
        <v>137</v>
      </c>
      <c r="D22" s="28" t="s">
        <v>31</v>
      </c>
    </row>
    <row r="23" spans="1:4" x14ac:dyDescent="0.2">
      <c r="A23" s="116">
        <v>20</v>
      </c>
      <c r="B23" s="25" t="s">
        <v>2</v>
      </c>
      <c r="C23" s="27" t="s">
        <v>163</v>
      </c>
      <c r="D23" s="28"/>
    </row>
    <row r="24" spans="1:4" x14ac:dyDescent="0.2">
      <c r="A24" s="116">
        <v>21</v>
      </c>
      <c r="B24" s="25" t="s">
        <v>269</v>
      </c>
      <c r="C24" s="27" t="s">
        <v>270</v>
      </c>
      <c r="D24" s="28" t="s">
        <v>31</v>
      </c>
    </row>
    <row r="25" spans="1:4" x14ac:dyDescent="0.2">
      <c r="A25" s="127" t="s">
        <v>259</v>
      </c>
      <c r="B25" s="128"/>
      <c r="C25" s="128"/>
      <c r="D25" s="129"/>
    </row>
    <row r="26" spans="1:4" x14ac:dyDescent="0.2">
      <c r="A26" s="116">
        <v>22</v>
      </c>
      <c r="B26" s="25" t="s">
        <v>19</v>
      </c>
      <c r="C26" s="27" t="s">
        <v>89</v>
      </c>
      <c r="D26" s="28" t="s">
        <v>31</v>
      </c>
    </row>
    <row r="27" spans="1:4" x14ac:dyDescent="0.2">
      <c r="A27" s="116">
        <v>23</v>
      </c>
      <c r="B27" s="25" t="s">
        <v>66</v>
      </c>
      <c r="C27" s="27" t="s">
        <v>90</v>
      </c>
      <c r="D27" s="28" t="s">
        <v>31</v>
      </c>
    </row>
    <row r="28" spans="1:4" x14ac:dyDescent="0.2">
      <c r="A28" s="116">
        <v>24</v>
      </c>
      <c r="B28" s="25" t="s">
        <v>4</v>
      </c>
      <c r="C28" s="27" t="s">
        <v>9</v>
      </c>
      <c r="D28" s="28" t="s">
        <v>31</v>
      </c>
    </row>
    <row r="29" spans="1:4" x14ac:dyDescent="0.2">
      <c r="A29" s="116">
        <v>25</v>
      </c>
      <c r="B29" s="25" t="s">
        <v>5</v>
      </c>
      <c r="C29" s="27" t="s">
        <v>151</v>
      </c>
      <c r="D29" s="28" t="s">
        <v>31</v>
      </c>
    </row>
    <row r="30" spans="1:4" x14ac:dyDescent="0.2">
      <c r="A30" s="116">
        <v>26</v>
      </c>
      <c r="B30" s="25" t="s">
        <v>30</v>
      </c>
      <c r="C30" s="27" t="s">
        <v>260</v>
      </c>
      <c r="D30" s="28" t="s">
        <v>31</v>
      </c>
    </row>
    <row r="31" spans="1:4" ht="43" x14ac:dyDescent="0.2">
      <c r="A31" s="116">
        <v>27</v>
      </c>
      <c r="B31" s="25" t="s">
        <v>6</v>
      </c>
      <c r="C31" s="27" t="s">
        <v>146</v>
      </c>
      <c r="D31" s="69" t="s">
        <v>79</v>
      </c>
    </row>
    <row r="32" spans="1:4" x14ac:dyDescent="0.2">
      <c r="A32" s="116">
        <v>28</v>
      </c>
      <c r="B32" s="25" t="s">
        <v>3</v>
      </c>
      <c r="C32" s="27" t="s">
        <v>98</v>
      </c>
      <c r="D32" s="28" t="s">
        <v>31</v>
      </c>
    </row>
    <row r="33" spans="1:4" x14ac:dyDescent="0.2">
      <c r="A33" s="116">
        <v>29</v>
      </c>
      <c r="B33" s="25" t="s">
        <v>86</v>
      </c>
      <c r="C33" s="27" t="s">
        <v>84</v>
      </c>
      <c r="D33" s="28"/>
    </row>
    <row r="34" spans="1:4" x14ac:dyDescent="0.2">
      <c r="A34" s="116">
        <v>30</v>
      </c>
      <c r="B34" s="20" t="s">
        <v>164</v>
      </c>
      <c r="C34" s="27" t="s">
        <v>23</v>
      </c>
      <c r="D34" s="28" t="s">
        <v>154</v>
      </c>
    </row>
    <row r="35" spans="1:4" x14ac:dyDescent="0.2">
      <c r="A35" s="116">
        <v>31</v>
      </c>
      <c r="B35" s="25" t="s">
        <v>7</v>
      </c>
      <c r="C35" s="27" t="s">
        <v>281</v>
      </c>
      <c r="D35" s="28" t="s">
        <v>31</v>
      </c>
    </row>
    <row r="36" spans="1:4" x14ac:dyDescent="0.2">
      <c r="A36" s="116">
        <v>32</v>
      </c>
      <c r="B36" s="25" t="s">
        <v>8</v>
      </c>
      <c r="C36" s="27" t="s">
        <v>20</v>
      </c>
      <c r="D36" s="28" t="s">
        <v>31</v>
      </c>
    </row>
    <row r="37" spans="1:4" x14ac:dyDescent="0.2">
      <c r="A37" s="127" t="s">
        <v>22</v>
      </c>
      <c r="B37" s="128"/>
      <c r="C37" s="128"/>
      <c r="D37" s="129"/>
    </row>
    <row r="38" spans="1:4" x14ac:dyDescent="0.2">
      <c r="A38" s="116">
        <v>33</v>
      </c>
      <c r="B38" s="55" t="s">
        <v>105</v>
      </c>
      <c r="C38" s="27" t="s">
        <v>23</v>
      </c>
      <c r="D38" s="118"/>
    </row>
    <row r="39" spans="1:4" x14ac:dyDescent="0.2">
      <c r="A39" s="116">
        <v>34</v>
      </c>
      <c r="B39" s="55" t="s">
        <v>106</v>
      </c>
      <c r="C39" s="27" t="s">
        <v>23</v>
      </c>
      <c r="D39" s="118"/>
    </row>
    <row r="40" spans="1:4" x14ac:dyDescent="0.2">
      <c r="A40" s="116">
        <v>35</v>
      </c>
      <c r="B40" s="55" t="s">
        <v>107</v>
      </c>
      <c r="C40" s="27" t="s">
        <v>23</v>
      </c>
      <c r="D40" s="118"/>
    </row>
    <row r="41" spans="1:4" x14ac:dyDescent="0.2">
      <c r="A41" s="116">
        <v>36</v>
      </c>
      <c r="B41" s="55" t="s">
        <v>150</v>
      </c>
      <c r="C41" s="27" t="s">
        <v>23</v>
      </c>
      <c r="D41" s="118"/>
    </row>
    <row r="42" spans="1:4" x14ac:dyDescent="0.2">
      <c r="A42" s="116">
        <v>37</v>
      </c>
      <c r="B42" s="20" t="s">
        <v>95</v>
      </c>
      <c r="C42" s="27" t="s">
        <v>23</v>
      </c>
      <c r="D42" s="118"/>
    </row>
    <row r="43" spans="1:4" x14ac:dyDescent="0.2">
      <c r="A43" s="116">
        <v>38</v>
      </c>
      <c r="B43" s="20" t="s">
        <v>96</v>
      </c>
      <c r="C43" s="27" t="s">
        <v>23</v>
      </c>
      <c r="D43" s="118"/>
    </row>
    <row r="44" spans="1:4" x14ac:dyDescent="0.2">
      <c r="A44" s="116">
        <v>39</v>
      </c>
      <c r="B44" s="20" t="s">
        <v>87</v>
      </c>
      <c r="C44" s="27" t="s">
        <v>23</v>
      </c>
      <c r="D44" s="118"/>
    </row>
    <row r="45" spans="1:4" x14ac:dyDescent="0.2">
      <c r="A45" s="116">
        <v>40</v>
      </c>
      <c r="B45" s="20" t="s">
        <v>15</v>
      </c>
      <c r="C45" s="27" t="s">
        <v>23</v>
      </c>
      <c r="D45" s="118"/>
    </row>
    <row r="46" spans="1:4" x14ac:dyDescent="0.2">
      <c r="A46" s="116">
        <v>41</v>
      </c>
      <c r="B46" s="20" t="s">
        <v>94</v>
      </c>
      <c r="C46" s="27" t="s">
        <v>23</v>
      </c>
      <c r="D46" s="118"/>
    </row>
    <row r="47" spans="1:4" ht="43" x14ac:dyDescent="0.2">
      <c r="A47" s="116">
        <v>42</v>
      </c>
      <c r="B47" s="55" t="s">
        <v>108</v>
      </c>
      <c r="C47" s="27" t="s">
        <v>167</v>
      </c>
      <c r="D47" s="118"/>
    </row>
    <row r="48" spans="1:4" x14ac:dyDescent="0.2">
      <c r="A48" s="116">
        <v>43</v>
      </c>
      <c r="B48" s="20" t="s">
        <v>99</v>
      </c>
      <c r="C48" s="27" t="s">
        <v>23</v>
      </c>
      <c r="D48" s="118"/>
    </row>
    <row r="49" spans="1:4" x14ac:dyDescent="0.2">
      <c r="A49" s="116">
        <v>44</v>
      </c>
      <c r="B49" s="25" t="s">
        <v>166</v>
      </c>
      <c r="C49" s="27" t="s">
        <v>165</v>
      </c>
      <c r="D49" s="118"/>
    </row>
    <row r="50" spans="1:4" x14ac:dyDescent="0.2">
      <c r="A50" s="127" t="s">
        <v>24</v>
      </c>
      <c r="B50" s="128"/>
      <c r="C50" s="128"/>
      <c r="D50" s="129"/>
    </row>
    <row r="51" spans="1:4" x14ac:dyDescent="0.2">
      <c r="A51" s="116">
        <v>45</v>
      </c>
      <c r="B51" s="20" t="s">
        <v>101</v>
      </c>
      <c r="C51" s="27" t="s">
        <v>23</v>
      </c>
      <c r="D51" s="118"/>
    </row>
    <row r="52" spans="1:4" x14ac:dyDescent="0.2">
      <c r="A52" s="116">
        <v>46</v>
      </c>
      <c r="B52" s="20" t="s">
        <v>100</v>
      </c>
      <c r="C52" s="27" t="s">
        <v>23</v>
      </c>
      <c r="D52" s="118"/>
    </row>
    <row r="53" spans="1:4" x14ac:dyDescent="0.2">
      <c r="A53" s="116">
        <v>47</v>
      </c>
      <c r="B53" s="20" t="s">
        <v>148</v>
      </c>
      <c r="C53" s="27" t="s">
        <v>149</v>
      </c>
      <c r="D53" s="118"/>
    </row>
    <row r="54" spans="1:4" x14ac:dyDescent="0.2">
      <c r="A54" s="116">
        <v>48</v>
      </c>
      <c r="B54" s="20" t="s">
        <v>67</v>
      </c>
      <c r="C54" s="27" t="s">
        <v>23</v>
      </c>
      <c r="D54" s="118"/>
    </row>
    <row r="55" spans="1:4" x14ac:dyDescent="0.2">
      <c r="A55" s="116">
        <v>49</v>
      </c>
      <c r="B55" s="20" t="s">
        <v>282</v>
      </c>
      <c r="C55" s="27" t="s">
        <v>23</v>
      </c>
      <c r="D55" s="118"/>
    </row>
    <row r="56" spans="1:4" x14ac:dyDescent="0.2">
      <c r="A56" s="116">
        <v>50</v>
      </c>
      <c r="B56" s="55" t="s">
        <v>109</v>
      </c>
      <c r="C56" s="27" t="s">
        <v>23</v>
      </c>
      <c r="D56" s="118"/>
    </row>
    <row r="57" spans="1:4" x14ac:dyDescent="0.2">
      <c r="A57" s="116">
        <v>51</v>
      </c>
      <c r="B57" s="55" t="s">
        <v>110</v>
      </c>
      <c r="C57" s="27" t="s">
        <v>23</v>
      </c>
      <c r="D57" s="118"/>
    </row>
    <row r="58" spans="1:4" x14ac:dyDescent="0.2">
      <c r="A58" s="116">
        <v>52</v>
      </c>
      <c r="B58" s="55" t="s">
        <v>111</v>
      </c>
      <c r="C58" s="27" t="s">
        <v>23</v>
      </c>
      <c r="D58" s="118"/>
    </row>
    <row r="59" spans="1:4" x14ac:dyDescent="0.2">
      <c r="A59" s="116">
        <v>53</v>
      </c>
      <c r="B59" s="55" t="s">
        <v>112</v>
      </c>
      <c r="C59" s="27" t="s">
        <v>23</v>
      </c>
      <c r="D59" s="118"/>
    </row>
    <row r="60" spans="1:4" x14ac:dyDescent="0.2">
      <c r="A60" s="116">
        <v>54</v>
      </c>
      <c r="B60" s="55" t="s">
        <v>113</v>
      </c>
      <c r="C60" s="27" t="s">
        <v>23</v>
      </c>
      <c r="D60" s="118"/>
    </row>
    <row r="61" spans="1:4" x14ac:dyDescent="0.2">
      <c r="A61" s="127" t="s">
        <v>25</v>
      </c>
      <c r="B61" s="128"/>
      <c r="C61" s="128"/>
      <c r="D61" s="129"/>
    </row>
    <row r="62" spans="1:4" ht="397" x14ac:dyDescent="0.2">
      <c r="A62" s="116">
        <v>55</v>
      </c>
      <c r="B62" s="20" t="s">
        <v>26</v>
      </c>
      <c r="C62" s="121" t="s">
        <v>263</v>
      </c>
      <c r="D62" s="118"/>
    </row>
    <row r="63" spans="1:4" x14ac:dyDescent="0.2">
      <c r="A63" s="116">
        <v>56</v>
      </c>
      <c r="B63" s="20" t="s">
        <v>264</v>
      </c>
      <c r="C63" s="27" t="s">
        <v>23</v>
      </c>
      <c r="D63" s="118"/>
    </row>
    <row r="64" spans="1:4" ht="28" x14ac:dyDescent="0.2">
      <c r="A64" s="116">
        <v>57</v>
      </c>
      <c r="B64" s="20" t="s">
        <v>152</v>
      </c>
      <c r="C64" s="27" t="s">
        <v>23</v>
      </c>
      <c r="D64" s="118"/>
    </row>
    <row r="65" spans="1:4" x14ac:dyDescent="0.2">
      <c r="A65" s="127" t="s">
        <v>27</v>
      </c>
      <c r="B65" s="128"/>
      <c r="C65" s="128"/>
      <c r="D65" s="129"/>
    </row>
    <row r="66" spans="1:4" ht="56" x14ac:dyDescent="0.2">
      <c r="A66" s="116">
        <v>58</v>
      </c>
      <c r="B66" s="119" t="s">
        <v>114</v>
      </c>
      <c r="C66" s="120" t="s">
        <v>23</v>
      </c>
      <c r="D66" s="118"/>
    </row>
    <row r="67" spans="1:4" x14ac:dyDescent="0.2">
      <c r="A67" s="116">
        <v>59</v>
      </c>
      <c r="B67" s="56" t="s">
        <v>115</v>
      </c>
      <c r="C67" s="27" t="s">
        <v>23</v>
      </c>
      <c r="D67" s="118"/>
    </row>
    <row r="68" spans="1:4" x14ac:dyDescent="0.2">
      <c r="A68" s="116">
        <v>60</v>
      </c>
      <c r="B68" s="20" t="s">
        <v>155</v>
      </c>
      <c r="C68" s="27" t="s">
        <v>23</v>
      </c>
      <c r="D68" s="118"/>
    </row>
    <row r="69" spans="1:4" x14ac:dyDescent="0.2">
      <c r="A69" s="116">
        <v>61</v>
      </c>
      <c r="B69" s="20" t="s">
        <v>12</v>
      </c>
      <c r="C69" s="27" t="s">
        <v>23</v>
      </c>
      <c r="D69" s="118"/>
    </row>
    <row r="70" spans="1:4" x14ac:dyDescent="0.2">
      <c r="A70" s="116">
        <v>62</v>
      </c>
      <c r="B70" s="20" t="s">
        <v>13</v>
      </c>
      <c r="C70" s="27" t="s">
        <v>23</v>
      </c>
      <c r="D70" s="118"/>
    </row>
    <row r="71" spans="1:4" ht="28" x14ac:dyDescent="0.2">
      <c r="A71" s="116">
        <v>63</v>
      </c>
      <c r="B71" s="55" t="s">
        <v>116</v>
      </c>
      <c r="C71" s="27" t="s">
        <v>23</v>
      </c>
      <c r="D71" s="118"/>
    </row>
    <row r="72" spans="1:4" ht="56" x14ac:dyDescent="0.2">
      <c r="A72" s="116">
        <v>64</v>
      </c>
      <c r="B72" s="20" t="s">
        <v>97</v>
      </c>
      <c r="C72" s="27" t="s">
        <v>23</v>
      </c>
      <c r="D72" s="118"/>
    </row>
    <row r="73" spans="1:4" ht="56" x14ac:dyDescent="0.2">
      <c r="A73" s="116">
        <v>65</v>
      </c>
      <c r="B73" s="20" t="s">
        <v>69</v>
      </c>
      <c r="C73" s="27" t="s">
        <v>23</v>
      </c>
      <c r="D73" s="118"/>
    </row>
    <row r="74" spans="1:4" x14ac:dyDescent="0.2">
      <c r="A74" s="116">
        <v>66</v>
      </c>
      <c r="B74" s="20" t="s">
        <v>10</v>
      </c>
      <c r="C74" s="27" t="s">
        <v>23</v>
      </c>
      <c r="D74" s="118"/>
    </row>
    <row r="75" spans="1:4" ht="28" x14ac:dyDescent="0.2">
      <c r="A75" s="116">
        <v>67</v>
      </c>
      <c r="B75" s="20" t="s">
        <v>82</v>
      </c>
      <c r="C75" s="27" t="s">
        <v>23</v>
      </c>
      <c r="D75" s="118"/>
    </row>
    <row r="76" spans="1:4" x14ac:dyDescent="0.2">
      <c r="A76" s="116">
        <v>68</v>
      </c>
      <c r="B76" s="20" t="s">
        <v>11</v>
      </c>
      <c r="C76" s="27" t="s">
        <v>23</v>
      </c>
      <c r="D76" s="118"/>
    </row>
    <row r="77" spans="1:4" ht="28" x14ac:dyDescent="0.2">
      <c r="A77" s="116">
        <v>69</v>
      </c>
      <c r="B77" s="73" t="s">
        <v>168</v>
      </c>
      <c r="C77" s="64" t="s">
        <v>23</v>
      </c>
      <c r="D77" s="118"/>
    </row>
    <row r="78" spans="1:4" ht="70" x14ac:dyDescent="0.2">
      <c r="A78" s="116">
        <v>70</v>
      </c>
      <c r="B78" s="73" t="s">
        <v>268</v>
      </c>
      <c r="C78" s="74" t="s">
        <v>23</v>
      </c>
      <c r="D78" s="118"/>
    </row>
    <row r="79" spans="1:4" ht="71" customHeight="1" x14ac:dyDescent="0.2">
      <c r="A79" s="116">
        <v>71</v>
      </c>
      <c r="B79" s="73" t="s">
        <v>283</v>
      </c>
      <c r="C79" s="74" t="s">
        <v>23</v>
      </c>
      <c r="D79" s="28" t="s">
        <v>154</v>
      </c>
    </row>
    <row r="80" spans="1:4" x14ac:dyDescent="0.2">
      <c r="A80" s="116">
        <v>72</v>
      </c>
      <c r="B80" s="73" t="s">
        <v>261</v>
      </c>
      <c r="C80" s="74" t="s">
        <v>23</v>
      </c>
      <c r="D80" s="118"/>
    </row>
    <row r="81" spans="1:4" ht="42" x14ac:dyDescent="0.2">
      <c r="A81" s="116">
        <v>73</v>
      </c>
      <c r="B81" s="20" t="s">
        <v>265</v>
      </c>
      <c r="C81" s="74" t="s">
        <v>23</v>
      </c>
      <c r="D81" s="28" t="s">
        <v>154</v>
      </c>
    </row>
    <row r="82" spans="1:4" ht="70" x14ac:dyDescent="0.2">
      <c r="A82" s="116">
        <v>74</v>
      </c>
      <c r="B82" s="73" t="s">
        <v>162</v>
      </c>
      <c r="C82" s="71" t="s">
        <v>23</v>
      </c>
      <c r="D82" s="118"/>
    </row>
  </sheetData>
  <mergeCells count="8">
    <mergeCell ref="A1:D1"/>
    <mergeCell ref="A10:D10"/>
    <mergeCell ref="A25:D25"/>
    <mergeCell ref="A65:D65"/>
    <mergeCell ref="A61:D61"/>
    <mergeCell ref="A50:D50"/>
    <mergeCell ref="A37:D37"/>
    <mergeCell ref="B4:B9"/>
  </mergeCells>
  <phoneticPr fontId="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zoomScale="125" zoomScaleNormal="90" workbookViewId="0">
      <selection activeCell="B6" sqref="B6"/>
    </sheetView>
  </sheetViews>
  <sheetFormatPr baseColWidth="10" defaultColWidth="8.83203125" defaultRowHeight="15" x14ac:dyDescent="0.2"/>
  <cols>
    <col min="1" max="1" width="3.5" style="6" bestFit="1" customWidth="1"/>
    <col min="2" max="2" width="27.33203125" customWidth="1"/>
    <col min="3" max="3" width="123.5" customWidth="1"/>
    <col min="4" max="4" width="13.1640625" customWidth="1"/>
    <col min="5" max="5" width="33.6640625" customWidth="1"/>
  </cols>
  <sheetData>
    <row r="1" spans="1:4" ht="35" customHeight="1" x14ac:dyDescent="0.2">
      <c r="A1" s="131" t="s">
        <v>256</v>
      </c>
      <c r="B1" s="132"/>
      <c r="C1" s="132"/>
      <c r="D1" s="133"/>
    </row>
    <row r="2" spans="1:4" x14ac:dyDescent="0.2">
      <c r="A2" s="78" t="s">
        <v>68</v>
      </c>
      <c r="B2" s="77" t="s">
        <v>35</v>
      </c>
      <c r="C2" s="77" t="s">
        <v>37</v>
      </c>
      <c r="D2" s="77" t="s">
        <v>36</v>
      </c>
    </row>
    <row r="3" spans="1:4" ht="28" x14ac:dyDescent="0.2">
      <c r="A3" s="43" t="s">
        <v>61</v>
      </c>
      <c r="B3" s="41" t="s">
        <v>278</v>
      </c>
      <c r="C3" s="62" t="s">
        <v>191</v>
      </c>
      <c r="D3" s="42">
        <v>7</v>
      </c>
    </row>
    <row r="4" spans="1:4" ht="42" x14ac:dyDescent="0.2">
      <c r="A4" s="43" t="s">
        <v>62</v>
      </c>
      <c r="B4" s="41" t="s">
        <v>77</v>
      </c>
      <c r="C4" s="62" t="s">
        <v>75</v>
      </c>
      <c r="D4" s="42">
        <v>7</v>
      </c>
    </row>
    <row r="5" spans="1:4" ht="42" x14ac:dyDescent="0.2">
      <c r="A5" s="43" t="s">
        <v>63</v>
      </c>
      <c r="B5" s="41" t="s">
        <v>73</v>
      </c>
      <c r="C5" s="63" t="s">
        <v>144</v>
      </c>
      <c r="D5" s="42">
        <v>7</v>
      </c>
    </row>
    <row r="6" spans="1:4" ht="28" x14ac:dyDescent="0.2">
      <c r="A6" s="43" t="s">
        <v>266</v>
      </c>
      <c r="B6" s="58" t="s">
        <v>141</v>
      </c>
      <c r="C6" s="65" t="s">
        <v>142</v>
      </c>
      <c r="D6" s="59">
        <v>7</v>
      </c>
    </row>
    <row r="7" spans="1:4" x14ac:dyDescent="0.2">
      <c r="A7" s="43" t="s">
        <v>147</v>
      </c>
      <c r="B7" s="58" t="s">
        <v>143</v>
      </c>
      <c r="C7" s="60"/>
      <c r="D7" s="61">
        <v>7</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A818-FBB2-374A-AC80-8D2B8FC35F5B}">
  <dimension ref="A1:B19"/>
  <sheetViews>
    <sheetView topLeftCell="A3" workbookViewId="0">
      <selection sqref="A1:B1"/>
    </sheetView>
  </sheetViews>
  <sheetFormatPr baseColWidth="10" defaultColWidth="8.83203125" defaultRowHeight="15" x14ac:dyDescent="0.2"/>
  <cols>
    <col min="1" max="1" width="30.33203125" customWidth="1"/>
    <col min="2" max="2" width="86.5" style="79" customWidth="1"/>
  </cols>
  <sheetData>
    <row r="1" spans="1:2" ht="21" thickBot="1" x14ac:dyDescent="0.25">
      <c r="A1" s="134" t="s">
        <v>273</v>
      </c>
      <c r="B1" s="135"/>
    </row>
    <row r="2" spans="1:2" ht="16" thickBot="1" x14ac:dyDescent="0.25">
      <c r="A2" s="85"/>
      <c r="B2" s="86"/>
    </row>
    <row r="3" spans="1:2" ht="140" customHeight="1" x14ac:dyDescent="0.2">
      <c r="A3" s="136" t="s">
        <v>274</v>
      </c>
      <c r="B3" s="137"/>
    </row>
    <row r="4" spans="1:2" ht="16" thickBot="1" x14ac:dyDescent="0.25"/>
    <row r="5" spans="1:2" ht="34" x14ac:dyDescent="0.2">
      <c r="A5" s="138" t="s">
        <v>275</v>
      </c>
      <c r="B5" s="91" t="s">
        <v>184</v>
      </c>
    </row>
    <row r="6" spans="1:2" ht="17" x14ac:dyDescent="0.2">
      <c r="A6" s="139"/>
      <c r="B6" s="92" t="s">
        <v>185</v>
      </c>
    </row>
    <row r="7" spans="1:2" ht="17" x14ac:dyDescent="0.2">
      <c r="A7" s="139"/>
      <c r="B7" s="92" t="s">
        <v>186</v>
      </c>
    </row>
    <row r="8" spans="1:2" ht="34" x14ac:dyDescent="0.2">
      <c r="A8" s="139"/>
      <c r="B8" s="92" t="s">
        <v>187</v>
      </c>
    </row>
    <row r="9" spans="1:2" ht="34" x14ac:dyDescent="0.2">
      <c r="A9" s="139"/>
      <c r="B9" s="92" t="s">
        <v>276</v>
      </c>
    </row>
    <row r="10" spans="1:2" ht="17" x14ac:dyDescent="0.2">
      <c r="A10" s="139"/>
      <c r="B10" s="92" t="s">
        <v>188</v>
      </c>
    </row>
    <row r="11" spans="1:2" ht="17" x14ac:dyDescent="0.2">
      <c r="A11" s="139"/>
      <c r="B11" s="92" t="s">
        <v>189</v>
      </c>
    </row>
    <row r="12" spans="1:2" ht="35" thickBot="1" x14ac:dyDescent="0.25">
      <c r="A12" s="140"/>
      <c r="B12" s="93" t="s">
        <v>190</v>
      </c>
    </row>
    <row r="13" spans="1:2" ht="16" thickBot="1" x14ac:dyDescent="0.25"/>
    <row r="14" spans="1:2" ht="51" customHeight="1" x14ac:dyDescent="0.2">
      <c r="A14" s="141" t="s">
        <v>277</v>
      </c>
      <c r="B14" s="87" t="s">
        <v>178</v>
      </c>
    </row>
    <row r="15" spans="1:2" ht="17" x14ac:dyDescent="0.2">
      <c r="A15" s="142"/>
      <c r="B15" s="88" t="s">
        <v>179</v>
      </c>
    </row>
    <row r="16" spans="1:2" ht="17" x14ac:dyDescent="0.2">
      <c r="A16" s="143"/>
      <c r="B16" s="89" t="s">
        <v>180</v>
      </c>
    </row>
    <row r="17" spans="1:2" ht="17" x14ac:dyDescent="0.2">
      <c r="A17" s="143"/>
      <c r="B17" s="89" t="s">
        <v>181</v>
      </c>
    </row>
    <row r="18" spans="1:2" ht="51" x14ac:dyDescent="0.2">
      <c r="A18" s="143"/>
      <c r="B18" s="89" t="s">
        <v>182</v>
      </c>
    </row>
    <row r="19" spans="1:2" ht="18" thickBot="1" x14ac:dyDescent="0.25">
      <c r="A19" s="144"/>
      <c r="B19" s="90" t="s">
        <v>183</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89" zoomScaleNormal="110" workbookViewId="0">
      <selection activeCell="H6" sqref="H6"/>
    </sheetView>
  </sheetViews>
  <sheetFormatPr baseColWidth="10" defaultColWidth="10.83203125" defaultRowHeight="13" x14ac:dyDescent="0.15"/>
  <cols>
    <col min="1" max="1" width="27.33203125" style="3" customWidth="1"/>
    <col min="2" max="5" width="16.83203125" style="3" customWidth="1"/>
    <col min="6" max="6" width="20.83203125" style="3" customWidth="1"/>
    <col min="7" max="11" width="16.83203125" style="3" customWidth="1"/>
    <col min="12" max="12" width="20.83203125" style="3" customWidth="1"/>
    <col min="13" max="16384" width="10.83203125" style="3"/>
  </cols>
  <sheetData>
    <row r="1" spans="1:12" ht="56" customHeight="1" thickBot="1" x14ac:dyDescent="0.2">
      <c r="A1" s="160" t="s">
        <v>192</v>
      </c>
      <c r="B1" s="161"/>
      <c r="C1" s="161"/>
      <c r="D1" s="161"/>
      <c r="E1" s="161"/>
      <c r="F1" s="162"/>
    </row>
    <row r="2" spans="1:12" customFormat="1" ht="16" customHeight="1" x14ac:dyDescent="0.2"/>
    <row r="3" spans="1:12" customFormat="1" ht="16" thickBot="1" x14ac:dyDescent="0.25"/>
    <row r="4" spans="1:12" s="2" customFormat="1" ht="22" customHeight="1" x14ac:dyDescent="0.2">
      <c r="A4" s="158"/>
      <c r="B4" s="94">
        <v>1</v>
      </c>
      <c r="C4" s="95">
        <v>2</v>
      </c>
      <c r="D4" s="94">
        <v>3</v>
      </c>
      <c r="E4" s="94">
        <v>4</v>
      </c>
      <c r="F4" s="95">
        <v>5</v>
      </c>
      <c r="G4" s="94">
        <v>6</v>
      </c>
      <c r="H4" s="94">
        <v>7</v>
      </c>
      <c r="I4" s="95">
        <v>8</v>
      </c>
      <c r="J4" s="94">
        <v>9</v>
      </c>
      <c r="K4" s="94">
        <v>10</v>
      </c>
      <c r="L4" s="94">
        <v>11</v>
      </c>
    </row>
    <row r="5" spans="1:12" s="4" customFormat="1" ht="43" thickBot="1" x14ac:dyDescent="0.25">
      <c r="A5" s="159"/>
      <c r="B5" s="96" t="s">
        <v>38</v>
      </c>
      <c r="C5" s="96" t="s">
        <v>39</v>
      </c>
      <c r="D5" s="96" t="s">
        <v>193</v>
      </c>
      <c r="E5" s="96" t="s">
        <v>40</v>
      </c>
      <c r="F5" s="96" t="s">
        <v>41</v>
      </c>
      <c r="G5" s="96" t="s">
        <v>194</v>
      </c>
      <c r="H5" s="96" t="s">
        <v>195</v>
      </c>
      <c r="I5" s="96" t="s">
        <v>196</v>
      </c>
      <c r="J5" s="96" t="s">
        <v>197</v>
      </c>
      <c r="K5" s="96" t="s">
        <v>198</v>
      </c>
      <c r="L5" s="96" t="s">
        <v>199</v>
      </c>
    </row>
    <row r="6" spans="1:12" ht="87" customHeight="1" x14ac:dyDescent="0.15">
      <c r="A6" s="97" t="s">
        <v>42</v>
      </c>
      <c r="B6" s="98" t="s">
        <v>200</v>
      </c>
      <c r="C6" s="98" t="s">
        <v>201</v>
      </c>
      <c r="D6" s="98" t="s">
        <v>202</v>
      </c>
      <c r="E6" s="98" t="s">
        <v>203</v>
      </c>
      <c r="F6" s="98" t="s">
        <v>204</v>
      </c>
      <c r="G6" s="98" t="s">
        <v>205</v>
      </c>
      <c r="H6" s="98" t="s">
        <v>206</v>
      </c>
      <c r="I6" s="98" t="s">
        <v>207</v>
      </c>
      <c r="J6" s="98" t="s">
        <v>208</v>
      </c>
      <c r="K6" s="98" t="s">
        <v>209</v>
      </c>
      <c r="L6" s="98" t="s">
        <v>210</v>
      </c>
    </row>
    <row r="7" spans="1:12" ht="14" x14ac:dyDescent="0.15">
      <c r="A7" s="99" t="s">
        <v>43</v>
      </c>
      <c r="B7" s="100">
        <v>1</v>
      </c>
      <c r="C7" s="100">
        <v>1</v>
      </c>
      <c r="D7" s="100">
        <v>1</v>
      </c>
      <c r="E7" s="100">
        <v>2</v>
      </c>
      <c r="F7" s="100">
        <v>2</v>
      </c>
      <c r="G7" s="100">
        <v>1</v>
      </c>
      <c r="H7" s="100">
        <v>2</v>
      </c>
      <c r="I7" s="100">
        <v>2</v>
      </c>
      <c r="J7" s="100">
        <v>2</v>
      </c>
      <c r="K7" s="100">
        <v>1</v>
      </c>
      <c r="L7" s="100">
        <v>2</v>
      </c>
    </row>
    <row r="8" spans="1:12" ht="112" x14ac:dyDescent="0.15">
      <c r="A8" s="99" t="s">
        <v>53</v>
      </c>
      <c r="B8" s="100" t="s">
        <v>211</v>
      </c>
      <c r="C8" s="100" t="s">
        <v>212</v>
      </c>
      <c r="D8" s="100" t="s">
        <v>213</v>
      </c>
      <c r="E8" s="100" t="s">
        <v>214</v>
      </c>
      <c r="F8" s="100" t="s">
        <v>215</v>
      </c>
      <c r="G8" s="100" t="s">
        <v>216</v>
      </c>
      <c r="H8" s="100" t="s">
        <v>217</v>
      </c>
      <c r="I8" s="100" t="s">
        <v>218</v>
      </c>
      <c r="J8" s="100" t="s">
        <v>219</v>
      </c>
      <c r="K8" s="100" t="s">
        <v>220</v>
      </c>
      <c r="L8" s="100" t="s">
        <v>221</v>
      </c>
    </row>
    <row r="9" spans="1:12" ht="14" x14ac:dyDescent="0.15">
      <c r="A9" s="99" t="s">
        <v>44</v>
      </c>
      <c r="B9" s="100" t="s">
        <v>49</v>
      </c>
      <c r="C9" s="101" t="s">
        <v>47</v>
      </c>
      <c r="D9" s="100" t="s">
        <v>46</v>
      </c>
      <c r="E9" s="100" t="s">
        <v>46</v>
      </c>
      <c r="F9" s="100" t="s">
        <v>47</v>
      </c>
      <c r="G9" s="100" t="s">
        <v>47</v>
      </c>
      <c r="H9" s="100" t="s">
        <v>47</v>
      </c>
      <c r="I9" s="100" t="s">
        <v>46</v>
      </c>
      <c r="J9" s="100" t="s">
        <v>46</v>
      </c>
      <c r="K9" s="100" t="s">
        <v>46</v>
      </c>
      <c r="L9" s="100" t="s">
        <v>47</v>
      </c>
    </row>
    <row r="10" spans="1:12" ht="98" x14ac:dyDescent="0.15">
      <c r="A10" s="99" t="s">
        <v>45</v>
      </c>
      <c r="B10" s="100" t="s">
        <v>222</v>
      </c>
      <c r="C10" s="101" t="s">
        <v>48</v>
      </c>
      <c r="D10" s="100" t="s">
        <v>223</v>
      </c>
      <c r="E10" s="100" t="s">
        <v>224</v>
      </c>
      <c r="F10" s="100" t="s">
        <v>48</v>
      </c>
      <c r="G10" s="101" t="s">
        <v>225</v>
      </c>
      <c r="H10" s="100" t="s">
        <v>48</v>
      </c>
      <c r="I10" s="100" t="s">
        <v>226</v>
      </c>
      <c r="J10" s="100" t="s">
        <v>223</v>
      </c>
      <c r="K10" s="100" t="s">
        <v>223</v>
      </c>
      <c r="L10" s="100" t="s">
        <v>48</v>
      </c>
    </row>
    <row r="11" spans="1:12" ht="15" thickBot="1" x14ac:dyDescent="0.2">
      <c r="A11" s="102" t="s">
        <v>50</v>
      </c>
      <c r="B11" s="103" t="s">
        <v>52</v>
      </c>
      <c r="C11" s="103" t="s">
        <v>51</v>
      </c>
      <c r="D11" s="103" t="s">
        <v>52</v>
      </c>
      <c r="E11" s="103" t="s">
        <v>51</v>
      </c>
      <c r="F11" s="103" t="s">
        <v>51</v>
      </c>
      <c r="G11" s="103" t="s">
        <v>51</v>
      </c>
      <c r="H11" s="103" t="s">
        <v>51</v>
      </c>
      <c r="I11" s="103" t="s">
        <v>52</v>
      </c>
      <c r="J11" s="103" t="s">
        <v>52</v>
      </c>
      <c r="K11" s="103" t="s">
        <v>52</v>
      </c>
      <c r="L11" s="103" t="s">
        <v>51</v>
      </c>
    </row>
    <row r="12" spans="1:12" ht="90" customHeight="1" thickBot="1" x14ac:dyDescent="0.2">
      <c r="A12" s="22" t="s">
        <v>227</v>
      </c>
      <c r="B12" s="23"/>
      <c r="C12" s="23"/>
      <c r="D12" s="23"/>
      <c r="E12" s="23"/>
      <c r="F12" s="23"/>
      <c r="G12" s="23"/>
      <c r="H12" s="23"/>
      <c r="I12" s="23"/>
      <c r="J12" s="23"/>
      <c r="K12" s="23"/>
      <c r="L12" s="24"/>
    </row>
    <row r="14" spans="1:12" ht="14" thickBot="1" x14ac:dyDescent="0.2"/>
    <row r="15" spans="1:12" ht="70" customHeight="1" thickBot="1" x14ac:dyDescent="0.2">
      <c r="A15" s="163" t="s">
        <v>228</v>
      </c>
      <c r="B15" s="164"/>
      <c r="C15" s="164"/>
      <c r="D15" s="164"/>
      <c r="E15" s="165"/>
    </row>
    <row r="16" spans="1:12" ht="10" customHeight="1" thickBot="1" x14ac:dyDescent="0.25">
      <c r="A16" s="104"/>
      <c r="B16" s="104"/>
      <c r="C16" s="104"/>
      <c r="D16" s="104"/>
      <c r="E16" s="104"/>
      <c r="H16" s="151" t="s">
        <v>229</v>
      </c>
      <c r="I16" s="151"/>
      <c r="J16" s="151"/>
      <c r="K16"/>
      <c r="L16"/>
    </row>
    <row r="17" spans="1:5" ht="160.5" customHeight="1" thickBot="1" x14ac:dyDescent="0.2">
      <c r="A17" s="152" t="s">
        <v>230</v>
      </c>
      <c r="B17" s="153"/>
      <c r="C17" s="153"/>
      <c r="D17" s="153"/>
      <c r="E17" s="154"/>
    </row>
    <row r="18" spans="1:5" ht="14" thickBot="1" x14ac:dyDescent="0.2">
      <c r="A18" s="104"/>
      <c r="B18" s="104"/>
      <c r="C18" s="104"/>
      <c r="D18" s="104"/>
      <c r="E18" s="104"/>
    </row>
    <row r="19" spans="1:5" ht="161.25" customHeight="1" thickBot="1" x14ac:dyDescent="0.2">
      <c r="A19" s="152" t="s">
        <v>231</v>
      </c>
      <c r="B19" s="153"/>
      <c r="C19" s="153"/>
      <c r="D19" s="153"/>
      <c r="E19" s="154"/>
    </row>
    <row r="20" spans="1:5" ht="14" thickBot="1" x14ac:dyDescent="0.2">
      <c r="A20" s="104"/>
      <c r="B20" s="104"/>
      <c r="C20" s="104"/>
      <c r="D20" s="104"/>
      <c r="E20" s="104"/>
    </row>
    <row r="21" spans="1:5" ht="113" customHeight="1" thickBot="1" x14ac:dyDescent="0.2">
      <c r="A21" s="152" t="s">
        <v>232</v>
      </c>
      <c r="B21" s="153"/>
      <c r="C21" s="153"/>
      <c r="D21" s="153"/>
      <c r="E21" s="154"/>
    </row>
    <row r="22" spans="1:5" ht="14" thickBot="1" x14ac:dyDescent="0.2"/>
    <row r="23" spans="1:5" ht="114" customHeight="1" thickBot="1" x14ac:dyDescent="0.2">
      <c r="A23" s="155" t="s">
        <v>233</v>
      </c>
      <c r="B23" s="156"/>
      <c r="C23" s="156"/>
      <c r="D23" s="156"/>
      <c r="E23" s="157"/>
    </row>
    <row r="24" spans="1:5" x14ac:dyDescent="0.15">
      <c r="A24" s="105"/>
      <c r="B24" s="105"/>
      <c r="C24" s="105"/>
      <c r="D24" s="105"/>
      <c r="E24" s="105"/>
    </row>
    <row r="25" spans="1:5" ht="14" thickBot="1" x14ac:dyDescent="0.2"/>
    <row r="26" spans="1:5" x14ac:dyDescent="0.15">
      <c r="A26" s="166" t="s">
        <v>74</v>
      </c>
      <c r="B26" s="167"/>
      <c r="C26" s="167"/>
      <c r="D26" s="167"/>
      <c r="E26" s="168"/>
    </row>
    <row r="27" spans="1:5" ht="71" customHeight="1" x14ac:dyDescent="0.15">
      <c r="A27" s="145" t="s">
        <v>234</v>
      </c>
      <c r="B27" s="146"/>
      <c r="C27" s="146"/>
      <c r="D27" s="146"/>
      <c r="E27" s="147"/>
    </row>
    <row r="28" spans="1:5" ht="33" customHeight="1" x14ac:dyDescent="0.15">
      <c r="A28" s="145" t="s">
        <v>235</v>
      </c>
      <c r="B28" s="146"/>
      <c r="C28" s="146"/>
      <c r="D28" s="146"/>
      <c r="E28" s="147"/>
    </row>
    <row r="29" spans="1:5" ht="51" customHeight="1" x14ac:dyDescent="0.15">
      <c r="A29" s="145" t="s">
        <v>236</v>
      </c>
      <c r="B29" s="146"/>
      <c r="C29" s="146"/>
      <c r="D29" s="146"/>
      <c r="E29" s="147"/>
    </row>
    <row r="30" spans="1:5" ht="67" customHeight="1" thickBot="1" x14ac:dyDescent="0.2">
      <c r="A30" s="148" t="s">
        <v>237</v>
      </c>
      <c r="B30" s="149"/>
      <c r="C30" s="149"/>
      <c r="D30" s="149"/>
      <c r="E30" s="150"/>
    </row>
  </sheetData>
  <mergeCells count="13">
    <mergeCell ref="A4:A5"/>
    <mergeCell ref="A1:F1"/>
    <mergeCell ref="A15:E15"/>
    <mergeCell ref="A26:E26"/>
    <mergeCell ref="A27:E27"/>
    <mergeCell ref="A28:E28"/>
    <mergeCell ref="A29:E29"/>
    <mergeCell ref="A30:E30"/>
    <mergeCell ref="H16:J16"/>
    <mergeCell ref="A17:E17"/>
    <mergeCell ref="A19:E19"/>
    <mergeCell ref="A21:E21"/>
    <mergeCell ref="A23:E23"/>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zoomScaleNormal="90" workbookViewId="0">
      <selection activeCell="B23" sqref="B23"/>
    </sheetView>
  </sheetViews>
  <sheetFormatPr baseColWidth="10" defaultColWidth="10.83203125" defaultRowHeight="13" x14ac:dyDescent="0.15"/>
  <cols>
    <col min="1" max="1" width="27.33203125" style="1" bestFit="1" customWidth="1"/>
    <col min="2" max="2" width="105.83203125" style="30" customWidth="1"/>
    <col min="3" max="3" width="47.33203125" style="34" customWidth="1"/>
    <col min="4" max="16384" width="10.83203125" style="1"/>
  </cols>
  <sheetData>
    <row r="1" spans="1:3" ht="45" customHeight="1" thickBot="1" x14ac:dyDescent="0.2">
      <c r="A1" s="175" t="s">
        <v>70</v>
      </c>
      <c r="B1" s="176"/>
      <c r="C1" s="177"/>
    </row>
    <row r="2" spans="1:3" ht="43" thickBot="1" x14ac:dyDescent="0.2">
      <c r="C2" s="36" t="s">
        <v>34</v>
      </c>
    </row>
    <row r="3" spans="1:3" ht="70" customHeight="1" x14ac:dyDescent="0.15">
      <c r="A3" s="172" t="s">
        <v>54</v>
      </c>
      <c r="B3" s="44" t="s">
        <v>57</v>
      </c>
      <c r="C3" s="37" t="s">
        <v>78</v>
      </c>
    </row>
    <row r="4" spans="1:3" ht="70" customHeight="1" x14ac:dyDescent="0.15">
      <c r="A4" s="173"/>
      <c r="B4" s="106" t="s">
        <v>238</v>
      </c>
      <c r="C4" s="38" t="s">
        <v>78</v>
      </c>
    </row>
    <row r="5" spans="1:3" ht="70" customHeight="1" x14ac:dyDescent="0.15">
      <c r="A5" s="173"/>
      <c r="B5" s="45" t="s">
        <v>58</v>
      </c>
      <c r="C5" s="38" t="s">
        <v>78</v>
      </c>
    </row>
    <row r="6" spans="1:3" customFormat="1" ht="70" customHeight="1" thickBot="1" x14ac:dyDescent="0.25">
      <c r="A6" s="174"/>
      <c r="B6" s="46" t="s">
        <v>117</v>
      </c>
      <c r="C6" s="39" t="s">
        <v>78</v>
      </c>
    </row>
    <row r="7" spans="1:3" ht="14" thickBot="1" x14ac:dyDescent="0.2"/>
    <row r="8" spans="1:3" ht="14" x14ac:dyDescent="0.15">
      <c r="A8" s="169" t="s">
        <v>131</v>
      </c>
      <c r="B8" s="33" t="s">
        <v>56</v>
      </c>
      <c r="C8" s="40"/>
    </row>
    <row r="9" spans="1:3" ht="15" customHeight="1" thickBot="1" x14ac:dyDescent="0.2">
      <c r="A9" s="170"/>
      <c r="B9" s="82" t="s">
        <v>118</v>
      </c>
      <c r="C9" s="84"/>
    </row>
    <row r="10" spans="1:3" x14ac:dyDescent="0.15">
      <c r="B10" s="34"/>
    </row>
    <row r="11" spans="1:3" ht="14" thickBot="1" x14ac:dyDescent="0.2">
      <c r="B11" s="34"/>
    </row>
    <row r="12" spans="1:3" ht="28" x14ac:dyDescent="0.15">
      <c r="A12" s="169" t="s">
        <v>60</v>
      </c>
      <c r="B12" s="47" t="s">
        <v>119</v>
      </c>
      <c r="C12" s="40"/>
    </row>
    <row r="13" spans="1:3" ht="24.75" customHeight="1" x14ac:dyDescent="0.15">
      <c r="A13" s="171"/>
      <c r="B13" s="48" t="s">
        <v>239</v>
      </c>
      <c r="C13" s="107"/>
    </row>
    <row r="14" spans="1:3" ht="42" x14ac:dyDescent="0.15">
      <c r="A14" s="171"/>
      <c r="B14" s="83" t="s">
        <v>240</v>
      </c>
      <c r="C14" s="107"/>
    </row>
    <row r="15" spans="1:3" ht="24.75" customHeight="1" x14ac:dyDescent="0.15">
      <c r="A15" s="171"/>
      <c r="B15" s="48" t="s">
        <v>120</v>
      </c>
      <c r="C15" s="107"/>
    </row>
    <row r="16" spans="1:3" ht="22.5" customHeight="1" x14ac:dyDescent="0.15">
      <c r="A16" s="171"/>
      <c r="B16" s="48" t="s">
        <v>121</v>
      </c>
      <c r="C16" s="107"/>
    </row>
    <row r="17" spans="1:3" ht="42.75" customHeight="1" x14ac:dyDescent="0.15">
      <c r="A17" s="171"/>
      <c r="B17" s="48" t="s">
        <v>241</v>
      </c>
      <c r="C17" s="107"/>
    </row>
    <row r="18" spans="1:3" ht="32.25" customHeight="1" x14ac:dyDescent="0.15">
      <c r="A18" s="171"/>
      <c r="B18" s="48" t="s">
        <v>122</v>
      </c>
      <c r="C18" s="107"/>
    </row>
    <row r="19" spans="1:3" ht="29.25" customHeight="1" x14ac:dyDescent="0.15">
      <c r="A19" s="171"/>
      <c r="B19" s="49" t="s">
        <v>123</v>
      </c>
      <c r="C19" s="107"/>
    </row>
    <row r="20" spans="1:3" ht="43.5" customHeight="1" x14ac:dyDescent="0.15">
      <c r="A20" s="171"/>
      <c r="B20" s="48" t="s">
        <v>242</v>
      </c>
      <c r="C20" s="107"/>
    </row>
    <row r="21" spans="1:3" ht="54.75" customHeight="1" x14ac:dyDescent="0.15">
      <c r="A21" s="171"/>
      <c r="B21" s="108" t="s">
        <v>243</v>
      </c>
      <c r="C21" s="107"/>
    </row>
    <row r="22" spans="1:3" ht="140" x14ac:dyDescent="0.15">
      <c r="A22" s="171"/>
      <c r="B22" s="48" t="s">
        <v>244</v>
      </c>
      <c r="C22" s="107"/>
    </row>
    <row r="23" spans="1:3" ht="37.5" customHeight="1" x14ac:dyDescent="0.15">
      <c r="A23" s="171"/>
      <c r="B23" s="48" t="s">
        <v>170</v>
      </c>
      <c r="C23" s="107"/>
    </row>
    <row r="24" spans="1:3" ht="50.25" customHeight="1" thickBot="1" x14ac:dyDescent="0.2">
      <c r="A24" s="170"/>
      <c r="B24" s="50" t="s">
        <v>286</v>
      </c>
      <c r="C24" s="84"/>
    </row>
    <row r="25" spans="1:3" ht="12.75" customHeight="1" thickBot="1" x14ac:dyDescent="0.2"/>
    <row r="26" spans="1:3" ht="14" x14ac:dyDescent="0.15">
      <c r="A26" s="169" t="s">
        <v>245</v>
      </c>
      <c r="B26" s="109" t="s">
        <v>124</v>
      </c>
      <c r="C26" s="51"/>
    </row>
    <row r="27" spans="1:3" ht="29" thickBot="1" x14ac:dyDescent="0.2">
      <c r="A27" s="170"/>
      <c r="B27" s="110" t="s">
        <v>246</v>
      </c>
      <c r="C27" s="52"/>
    </row>
    <row r="28" spans="1:3" ht="12.75" customHeight="1" thickBot="1" x14ac:dyDescent="0.2"/>
    <row r="29" spans="1:3" ht="73" customHeight="1" x14ac:dyDescent="0.15">
      <c r="A29" s="169" t="s">
        <v>72</v>
      </c>
      <c r="B29" s="109" t="s">
        <v>247</v>
      </c>
      <c r="C29" s="124"/>
    </row>
    <row r="30" spans="1:3" ht="73" customHeight="1" thickBot="1" x14ac:dyDescent="0.2">
      <c r="A30" s="170"/>
      <c r="B30" s="110" t="s">
        <v>279</v>
      </c>
      <c r="C30" s="125"/>
    </row>
    <row r="31" spans="1:3" ht="14" thickBot="1" x14ac:dyDescent="0.2"/>
    <row r="32" spans="1:3" x14ac:dyDescent="0.15">
      <c r="A32" s="169" t="s">
        <v>171</v>
      </c>
      <c r="B32" s="53" t="s">
        <v>125</v>
      </c>
      <c r="C32" s="40"/>
    </row>
    <row r="33" spans="1:3" ht="20.25" customHeight="1" x14ac:dyDescent="0.15">
      <c r="A33" s="171"/>
      <c r="B33" s="48" t="s">
        <v>83</v>
      </c>
      <c r="C33" s="107"/>
    </row>
    <row r="34" spans="1:3" ht="36" customHeight="1" x14ac:dyDescent="0.15">
      <c r="A34" s="171"/>
      <c r="B34" s="48" t="s">
        <v>248</v>
      </c>
      <c r="C34" s="107"/>
    </row>
    <row r="35" spans="1:3" ht="21" customHeight="1" x14ac:dyDescent="0.15">
      <c r="A35" s="171"/>
      <c r="B35" s="48" t="s">
        <v>249</v>
      </c>
      <c r="C35" s="107"/>
    </row>
    <row r="36" spans="1:3" x14ac:dyDescent="0.15">
      <c r="A36" s="171"/>
      <c r="B36" s="49" t="s">
        <v>172</v>
      </c>
      <c r="C36" s="107"/>
    </row>
    <row r="37" spans="1:3" ht="28" x14ac:dyDescent="0.15">
      <c r="A37" s="171"/>
      <c r="B37" s="48" t="s">
        <v>250</v>
      </c>
      <c r="C37" s="107"/>
    </row>
    <row r="38" spans="1:3" ht="39" customHeight="1" x14ac:dyDescent="0.15">
      <c r="A38" s="171"/>
      <c r="B38" s="48" t="s">
        <v>251</v>
      </c>
      <c r="C38" s="107"/>
    </row>
    <row r="39" spans="1:3" ht="14" x14ac:dyDescent="0.15">
      <c r="A39" s="171"/>
      <c r="B39" s="48" t="s">
        <v>126</v>
      </c>
      <c r="C39" s="107"/>
    </row>
    <row r="40" spans="1:3" ht="42" x14ac:dyDescent="0.15">
      <c r="A40" s="171"/>
      <c r="B40" s="48" t="s">
        <v>59</v>
      </c>
      <c r="C40" s="107"/>
    </row>
    <row r="41" spans="1:3" ht="14" x14ac:dyDescent="0.15">
      <c r="A41" s="171"/>
      <c r="B41" s="48" t="s">
        <v>127</v>
      </c>
      <c r="C41" s="107"/>
    </row>
    <row r="42" spans="1:3" ht="14" x14ac:dyDescent="0.15">
      <c r="A42" s="171"/>
      <c r="B42" s="48" t="s">
        <v>173</v>
      </c>
      <c r="C42" s="107"/>
    </row>
    <row r="43" spans="1:3" ht="14" x14ac:dyDescent="0.15">
      <c r="A43" s="171"/>
      <c r="B43" s="48" t="s">
        <v>174</v>
      </c>
      <c r="C43" s="107"/>
    </row>
    <row r="44" spans="1:3" ht="26.25" customHeight="1" x14ac:dyDescent="0.15">
      <c r="A44" s="171"/>
      <c r="B44" s="48" t="s">
        <v>128</v>
      </c>
      <c r="C44" s="107"/>
    </row>
    <row r="45" spans="1:3" ht="14" x14ac:dyDescent="0.15">
      <c r="A45" s="171"/>
      <c r="B45" s="48" t="s">
        <v>129</v>
      </c>
      <c r="C45" s="107"/>
    </row>
    <row r="46" spans="1:3" ht="14" x14ac:dyDescent="0.15">
      <c r="A46" s="171"/>
      <c r="B46" s="48" t="s">
        <v>175</v>
      </c>
      <c r="C46" s="107"/>
    </row>
    <row r="47" spans="1:3" ht="56" x14ac:dyDescent="0.15">
      <c r="A47" s="171"/>
      <c r="B47" s="48" t="s">
        <v>252</v>
      </c>
      <c r="C47" s="107"/>
    </row>
    <row r="48" spans="1:3" ht="15" thickBot="1" x14ac:dyDescent="0.2">
      <c r="A48" s="170"/>
      <c r="B48" s="50" t="s">
        <v>130</v>
      </c>
      <c r="C48" s="84"/>
    </row>
    <row r="49" spans="1:3" ht="14" thickBot="1" x14ac:dyDescent="0.2"/>
    <row r="50" spans="1:3" ht="81" customHeight="1" thickBot="1" x14ac:dyDescent="0.2">
      <c r="A50" s="5" t="s">
        <v>55</v>
      </c>
      <c r="B50" s="32" t="s">
        <v>253</v>
      </c>
      <c r="C50" s="111"/>
    </row>
    <row r="51" spans="1:3" ht="14" thickBot="1" x14ac:dyDescent="0.2"/>
    <row r="52" spans="1:3" ht="78.75" customHeight="1" x14ac:dyDescent="0.15">
      <c r="A52" s="172" t="s">
        <v>71</v>
      </c>
      <c r="B52" s="112" t="s">
        <v>254</v>
      </c>
      <c r="C52" s="40"/>
    </row>
    <row r="53" spans="1:3" ht="63" customHeight="1" x14ac:dyDescent="0.15">
      <c r="A53" s="173"/>
      <c r="B53" s="35" t="s">
        <v>255</v>
      </c>
      <c r="C53" s="107"/>
    </row>
    <row r="54" spans="1:3" ht="78.75" customHeight="1" thickBot="1" x14ac:dyDescent="0.2">
      <c r="A54" s="174"/>
      <c r="B54" s="31" t="s">
        <v>176</v>
      </c>
      <c r="C54" s="84"/>
    </row>
  </sheetData>
  <mergeCells count="8">
    <mergeCell ref="A29:A30"/>
    <mergeCell ref="A32:A48"/>
    <mergeCell ref="A52:A54"/>
    <mergeCell ref="A1:C1"/>
    <mergeCell ref="A3:A6"/>
    <mergeCell ref="A8:A9"/>
    <mergeCell ref="A12:A24"/>
    <mergeCell ref="A26:A27"/>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tabSelected="1" zoomScale="90" zoomScaleNormal="90" workbookViewId="0">
      <selection activeCell="D15" sqref="D15"/>
    </sheetView>
  </sheetViews>
  <sheetFormatPr baseColWidth="10" defaultColWidth="11.5" defaultRowHeight="15" x14ac:dyDescent="0.2"/>
  <cols>
    <col min="1" max="1" width="5.1640625" style="79" customWidth="1"/>
    <col min="2" max="2" width="62.83203125" style="79" customWidth="1"/>
    <col min="3" max="3" width="43.6640625" style="79" customWidth="1"/>
    <col min="4" max="4" width="8.6640625" style="80" customWidth="1"/>
    <col min="5" max="7" width="17.83203125" style="81" customWidth="1"/>
  </cols>
  <sheetData>
    <row r="1" spans="1:7" ht="29" customHeight="1" thickBot="1" x14ac:dyDescent="0.25">
      <c r="A1" s="178" t="s">
        <v>145</v>
      </c>
      <c r="B1" s="179"/>
      <c r="C1" s="179"/>
      <c r="D1" s="179"/>
      <c r="E1" s="179"/>
      <c r="F1" s="179"/>
      <c r="G1" s="180"/>
    </row>
    <row r="2" spans="1:7" ht="29" thickBot="1" x14ac:dyDescent="0.25">
      <c r="A2" s="7" t="s">
        <v>68</v>
      </c>
      <c r="B2" s="8" t="s">
        <v>35</v>
      </c>
      <c r="C2" s="8" t="s">
        <v>76</v>
      </c>
      <c r="D2" s="13" t="s">
        <v>36</v>
      </c>
      <c r="E2" s="16" t="s">
        <v>156</v>
      </c>
      <c r="F2" s="16" t="s">
        <v>159</v>
      </c>
      <c r="G2" s="17" t="s">
        <v>157</v>
      </c>
    </row>
    <row r="3" spans="1:7" ht="42" x14ac:dyDescent="0.2">
      <c r="A3" s="11">
        <v>1</v>
      </c>
      <c r="B3" s="12" t="s">
        <v>257</v>
      </c>
      <c r="C3" s="12" t="s">
        <v>271</v>
      </c>
      <c r="D3" s="14">
        <v>7</v>
      </c>
      <c r="E3" s="70">
        <f>F3/1.2</f>
        <v>0</v>
      </c>
      <c r="F3" s="29"/>
      <c r="G3" s="18">
        <f>F3*D3</f>
        <v>0</v>
      </c>
    </row>
    <row r="4" spans="1:7" ht="28" x14ac:dyDescent="0.2">
      <c r="A4" s="9">
        <v>2</v>
      </c>
      <c r="B4" s="20" t="s">
        <v>169</v>
      </c>
      <c r="C4" s="21"/>
      <c r="D4" s="15">
        <v>7</v>
      </c>
      <c r="E4" s="70">
        <f t="shared" ref="E4:E9" si="0">F4/1.2</f>
        <v>0</v>
      </c>
      <c r="F4" s="29"/>
      <c r="G4" s="18">
        <f t="shared" ref="G4:G9" si="1">F4*D4</f>
        <v>0</v>
      </c>
    </row>
    <row r="5" spans="1:7" x14ac:dyDescent="0.2">
      <c r="A5" s="9">
        <v>3</v>
      </c>
      <c r="B5" s="10" t="s">
        <v>280</v>
      </c>
      <c r="C5" s="21"/>
      <c r="D5" s="15">
        <v>7</v>
      </c>
      <c r="E5" s="70">
        <f t="shared" si="0"/>
        <v>0</v>
      </c>
      <c r="F5" s="29"/>
      <c r="G5" s="18">
        <f t="shared" si="1"/>
        <v>0</v>
      </c>
    </row>
    <row r="6" spans="1:7" x14ac:dyDescent="0.2">
      <c r="A6" s="9">
        <v>4</v>
      </c>
      <c r="B6" s="10" t="s">
        <v>77</v>
      </c>
      <c r="C6" s="21"/>
      <c r="D6" s="15">
        <v>7</v>
      </c>
      <c r="E6" s="70">
        <f t="shared" si="0"/>
        <v>0</v>
      </c>
      <c r="F6" s="29"/>
      <c r="G6" s="18">
        <f t="shared" si="1"/>
        <v>0</v>
      </c>
    </row>
    <row r="7" spans="1:7" x14ac:dyDescent="0.2">
      <c r="A7" s="9">
        <v>5</v>
      </c>
      <c r="B7" s="10" t="s">
        <v>73</v>
      </c>
      <c r="C7" s="21"/>
      <c r="D7" s="15">
        <v>7</v>
      </c>
      <c r="E7" s="70">
        <f t="shared" si="0"/>
        <v>0</v>
      </c>
      <c r="F7" s="29"/>
      <c r="G7" s="18">
        <f t="shared" si="1"/>
        <v>0</v>
      </c>
    </row>
    <row r="8" spans="1:7" x14ac:dyDescent="0.2">
      <c r="A8" s="66">
        <v>6</v>
      </c>
      <c r="B8" s="67" t="s">
        <v>141</v>
      </c>
      <c r="C8" s="68"/>
      <c r="D8" s="19">
        <v>7</v>
      </c>
      <c r="E8" s="70">
        <f t="shared" si="0"/>
        <v>0</v>
      </c>
      <c r="F8" s="29"/>
      <c r="G8" s="18">
        <f t="shared" si="1"/>
        <v>0</v>
      </c>
    </row>
    <row r="9" spans="1:7" ht="16" thickBot="1" x14ac:dyDescent="0.25">
      <c r="A9" s="66">
        <v>7</v>
      </c>
      <c r="B9" s="67" t="s">
        <v>143</v>
      </c>
      <c r="C9" s="68"/>
      <c r="D9" s="19">
        <v>7</v>
      </c>
      <c r="E9" s="70">
        <f t="shared" si="0"/>
        <v>0</v>
      </c>
      <c r="F9" s="29"/>
      <c r="G9" s="18">
        <f t="shared" si="1"/>
        <v>0</v>
      </c>
    </row>
    <row r="10" spans="1:7" ht="40" customHeight="1" thickBot="1" x14ac:dyDescent="0.25">
      <c r="A10" s="181" t="s">
        <v>158</v>
      </c>
      <c r="B10" s="182"/>
      <c r="C10" s="182"/>
      <c r="D10" s="182"/>
      <c r="E10" s="182"/>
      <c r="F10" s="182"/>
      <c r="G10" s="17">
        <f>SUM(G3:G9)</f>
        <v>0</v>
      </c>
    </row>
  </sheetData>
  <mergeCells count="2">
    <mergeCell ref="A1:G1"/>
    <mergeCell ref="A10:F10"/>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Info_opis predmetu zákazky</vt:lpstr>
      <vt:lpstr>Automobil_typ2_špecifikácia</vt:lpstr>
      <vt:lpstr>Zoznam doplnkov pre typ2</vt:lpstr>
      <vt:lpstr>Radiostanica_spec</vt:lpstr>
      <vt:lpstr>SET POLEPOV_spec</vt:lpstr>
      <vt:lpstr>VRZ_zostava1_spec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2022-09-27T20:46:34Z</dcterms:modified>
</cp:coreProperties>
</file>