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ziały Makowskie_kanalizacja I etap\Działy Makowskie_kanalizacja I etap\"/>
    </mc:Choice>
  </mc:AlternateContent>
  <bookViews>
    <workbookView xWindow="0" yWindow="0" windowWidth="20496" windowHeight="7752"/>
  </bookViews>
  <sheets>
    <sheet name="Zał. 9 Przedmiar_sieć" sheetId="1" r:id="rId1"/>
    <sheet name="Zał. 9a Przedmiar_przyłącza" sheetId="2" r:id="rId2"/>
  </sheets>
  <definedNames>
    <definedName name="_xlnm.Print_Area" localSheetId="0">'Zał. 9 Przedmiar_sieć'!$A$1:$F$38</definedName>
    <definedName name="_xlnm.Print_Area" localSheetId="1">'Zał. 9a Przedmiar_przyłącza'!$A$1:$F$25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A15" i="2"/>
  <c r="A16" i="2"/>
  <c r="A28" i="1"/>
  <c r="A8" i="2" l="1"/>
  <c r="A9" i="2" s="1"/>
  <c r="A11" i="2" l="1"/>
  <c r="A12" i="2" s="1"/>
  <c r="A13" i="2" s="1"/>
  <c r="A14" i="2" s="1"/>
  <c r="A10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18" i="2" l="1"/>
  <c r="A19" i="2" s="1"/>
  <c r="A20" i="2" s="1"/>
  <c r="A21" i="2" s="1"/>
  <c r="A25" i="1" l="1"/>
  <c r="A26" i="1" s="1"/>
  <c r="A27" i="1" s="1"/>
  <c r="A29" i="1" s="1"/>
  <c r="A30" i="1" s="1"/>
  <c r="A31" i="1" s="1"/>
  <c r="A32" i="1" s="1"/>
  <c r="A33" i="1" s="1"/>
  <c r="A34" i="1" s="1"/>
  <c r="A35" i="1" s="1"/>
  <c r="A37" i="1" l="1"/>
</calcChain>
</file>

<file path=xl/sharedStrings.xml><?xml version="1.0" encoding="utf-8"?>
<sst xmlns="http://schemas.openxmlformats.org/spreadsheetml/2006/main" count="114" uniqueCount="59">
  <si>
    <t>Nr Pozycji przedmiaru</t>
  </si>
  <si>
    <t>Nazwa i opis pozycji przedmiaru</t>
  </si>
  <si>
    <t>Jednostka miary</t>
  </si>
  <si>
    <t>Cena jednostkowa (bez VAT)</t>
  </si>
  <si>
    <t>Wartość netto (bez VAT)</t>
  </si>
  <si>
    <t>nazwa</t>
  </si>
  <si>
    <t>Ilość</t>
  </si>
  <si>
    <t>kpl</t>
  </si>
  <si>
    <t>Razem wartość netto:</t>
  </si>
  <si>
    <t>m</t>
  </si>
  <si>
    <t>m3</t>
  </si>
  <si>
    <t>m2</t>
  </si>
  <si>
    <t>Odbudowa istniejących nawierzchni</t>
  </si>
  <si>
    <t>Roboty motażowe wraz z robotami ziemnymi, rozbiórkowymi, wykopami, umocnieniami, zasypami i rozcieleniem humusu</t>
  </si>
  <si>
    <t>Iloczyn liczb z kolumn 4 i 5</t>
  </si>
  <si>
    <t>Nawierzchnia z kostki brukowej betonowej, grubość 8 cm, na podsypce  - piaskowej, kostka szara (do wbudowania materiał z rozbiórki) wraz z podbudową z kruszyw, tłuczeń, wartwa dolna o grubości po zagęszczeniu 15 cm</t>
  </si>
  <si>
    <t>Koszty dodatkowe</t>
  </si>
  <si>
    <t>Koszty dokumentacji inwentaryzacji powykonawczej wraz z geodezyjnym pomiarem powykonawczym</t>
  </si>
  <si>
    <t>mb</t>
  </si>
  <si>
    <t>szt</t>
  </si>
  <si>
    <t>Próba szczelności kanałów rurowych, kanał Dn 200 mm wraz z inspekcją tv kanału</t>
  </si>
  <si>
    <t>Podbudowy z kruszyw, tłuczeń, warstwa dolna, grubość warstwy po zagęszczeniu 25 cm</t>
  </si>
  <si>
    <t>Nawierzchnie z tłucznia kamiennego, warstwa górna z tłucznia, grubość warstwy po uwałowaniu 10 cm</t>
  </si>
  <si>
    <t>Rozścielenie ziemi urodzajnej, teren płaski spycharkami, warstwa grubość 20 cm</t>
  </si>
  <si>
    <r>
      <t xml:space="preserve">Ułożenie kanału z rur typu PVC łączone wcisk, fi 200 mm, rury kl. S SDR 34 SN 8 z wydłużonym kielichem na podłożu z materiów sypkich o grubości 15 cm, obsypką - zasyp rurociągu piaskiem do wys. 30 cm nad rurę i zagęszczaniem nasypów ubijakami mechanicznymi (wskaźnik zagęszczenia 1,00) wraz z rozbiórką nawiarzchni z tłucznia i podbudowy z kruszywa kamiennego,  mechanicznie + roboty ziemne (wykopy, przekopy koparkami, nasypy, wywóz gruzu, pompowanie wody z wykopu, umocnienie ścian wykopu, itp.) - </t>
    </r>
    <r>
      <rPr>
        <b/>
        <sz val="10"/>
        <color rgb="FF000000"/>
        <rFont val="Tahoma"/>
        <family val="2"/>
        <charset val="238"/>
      </rPr>
      <t>TEREN DROGI TŁUCZNIOWE</t>
    </r>
  </si>
  <si>
    <r>
      <t xml:space="preserve">Ułożenie kanału z rur typu PVC łączone wcisk, fi 200 mm, rury kl. S SDR 34 SN 8 z wydłużonym kielichem w terenie zielonym na podłożu z materiów sypkich o grubości 15 cm, obsypką - zasyp rurociągu piaskiem do wys. 30 cm nad rurę i zagęszczaniem nasypów ubijakami mechanicznymi (wskaźnik zagęszczenia 1,00) wraz z usunięciem warstwy humusu + roboty ziemne (wykopy, przekopy koparkami, nasypy, wywóz gruzu, pompowanie wody z wykopu, umocnienie ścian wykopu, itp.) - </t>
    </r>
    <r>
      <rPr>
        <b/>
        <sz val="10"/>
        <color rgb="FF000000"/>
        <rFont val="Tahoma"/>
        <family val="2"/>
        <charset val="238"/>
      </rPr>
      <t>TEREN ZIELONY</t>
    </r>
  </si>
  <si>
    <t>Próba szczelności kanałów rurowych, kanał Dn 160 mm wraz z inspekcją tv kanału</t>
  </si>
  <si>
    <r>
      <t xml:space="preserve">Ułożenie kanału z rur typu PVC-U lite, łączone wcisk, fi 200 mm, rury kl. S SDR 34 SN 8 z wydłużonym kielichem na podłożu z materiów sypkich o grubości 15 cm, obsypką - zasyp rurociągu piaskiem do wys. 30 cm nad rurę i zagęszczaniem nasypów ubijakami mechanicznymi (wskaźnik zagęszczenia 1,00) wraz z rozbiórką nawiarzchni z mieszanek mineralno-bitumicznych i podbudowy z kruszywa kamiennego, mechanicznie  + roboty ziemne (wykopy, przekopy koparkami, nasypy, wywóz gruzu, pompowanie wody z wykopu, umocnienie ścian wykopu, itp.) - </t>
    </r>
    <r>
      <rPr>
        <b/>
        <sz val="10"/>
        <color rgb="FF000000"/>
        <rFont val="Tahoma"/>
        <family val="2"/>
        <charset val="238"/>
      </rPr>
      <t>TEREN DROGI ASFALTOWE</t>
    </r>
  </si>
  <si>
    <t>Mechaniczne odspojenie skał w wykopach i przekopach, kategoria gruntu VI-VII</t>
  </si>
  <si>
    <t>Studnie rewizyjne z kręgów betonowych w gotowym wykopie, Fi 1000 mm, głębokość 2 m, z kinetą dla rur PCV fi 200 mm z włazem żeliwnym typu cięzki D400 z pierścieniem odciążającym (drogi).</t>
  </si>
  <si>
    <t>Studnie rewizyjne z kręgów betonowych w gotowym wykopie, Fi 1000 mm, głębokość 2,5 m, z kinetą dla rur PCV fi 200 mm z włazem żeliwnym typu cięzki D400 z pierścieniem odciążającym (drogi).</t>
  </si>
  <si>
    <t>Studnie rewizyjne z kręgów betonowych w gotowym wykopie, Fi 1000 mm, głębokość 3,5m, z kinetą dla rur PCV fi 200 mm z włazem żeliwnym typu cięzki (drogi) D400 z pierścieniem odciążającym.</t>
  </si>
  <si>
    <t>Studnie rewizyjne z kręgów betonowych w gotowym wykopie, Fi 600 mm, głębokość 2,5 m, z kinetą dla rur PCV fi 200 mm z włazem żeliwnym fi 600 C250 z pierścieniem wyrównawczym</t>
  </si>
  <si>
    <t>Studnie rewizyjne z kręgów betonowych w gotowym wykopie, Fi 600 mm, głębokość 2 m, z kinetą dla rur PCV fi 200 mm z włazem żeliwnym fi 600   typu cięzki (drogi) D400 z pierścieniem odciążającym.</t>
  </si>
  <si>
    <t>Studnie rewizyjne z kręgów betonowych w gotowym wykopie, Fi 600 mm, głębokość 2,5 m, z kinetą dla rur PCV fi 200 mm z włazem żeliwnym fi 600 typu cięzki (drogi) D400 z pierścieniem odciążającym.</t>
  </si>
  <si>
    <t>Studnie rewizyjne z kręgów betonowych w gotowym wykopie, Fi 600 mm, głębokość 3 m, z kinetą dla rur PCV fi 200 mm z włazem żeliwnym fi 600 typu cięzki (drogi) D400 z pierścieniem odciążającym.</t>
  </si>
  <si>
    <t>Studnie rewizyjne z kręgów betonowych w gotowym wykopie, Fi 600 mm, głębokość 3,5 m, z kinetą dla rur PCV fi 200 mm z włazem żeliwnym fi 600 C250 z pierścieniem wyrównawczym</t>
  </si>
  <si>
    <t>Studnie rewizyjne z kręgów betonowych w gotowym wykopie, Fi 600 mm, głębokość 5 m, z kinetą dla rur PCV fi 200 mm z włazem żeliwnym fi 600 typu cięzki (drogi) D400 z pierścieniem odciążającym.</t>
  </si>
  <si>
    <t>Podbudowy pod nawierzchnię asfaltową z kruszyw, tłuczeń, warstwa dolna, grubość warstwy po zagęszczeniu 20 cm, zgodnie z decyzją zarządcy drogi gminnej</t>
  </si>
  <si>
    <t xml:space="preserve">Podbudowy pod nawierzchnię asfaltową z kruszyw, tłuczeń, warstwa górna, grubość warstwy po zagęszczeniu 15 cm, zgodnie z decyzją zarządcy drogi gminnej </t>
  </si>
  <si>
    <t>Podbudowa pod nawierzchnię żwirową z kruszyw, tłuczeń, warstwa dolna, grubość warstwy dolnej po zagęszczeniu 20 cm</t>
  </si>
  <si>
    <t>Nawierzchnie z tłucznia kamiennego, warstwa górna z tłucznia, grubość warstwy po uwałowaniu 15 cm</t>
  </si>
  <si>
    <t>Nawierzchnie betonowe warstwa dolna gr. 12 cm</t>
  </si>
  <si>
    <t>Nawierzchnie betonowe warstwa górna gr. 5 cm</t>
  </si>
  <si>
    <t>Naprawa dróg gruntowych - profilowanie, zagęszczenie</t>
  </si>
  <si>
    <r>
      <t xml:space="preserve">Ułożenie kanału z rur typu PVC łączone wcisk, fi 160 mm, na podłożu z materiów sypkich o grubości 15 cm,  obsypką - zasyp rurociągu piaskiem do wys. 30 cm nad rurę i zagęszczaniem nasypów ubijakami mechanicznymi (wskaźnik zagęszczenia 1,00) </t>
    </r>
    <r>
      <rPr>
        <b/>
        <sz val="10"/>
        <color rgb="FF000000"/>
        <rFont val="Tahoma"/>
        <family val="2"/>
        <charset val="238"/>
      </rPr>
      <t>wraz z rozbiórką nawiarzchni z tłucznia  i podbudowy z kruszywa kamiennego</t>
    </r>
    <r>
      <rPr>
        <sz val="10"/>
        <color rgb="FF000000"/>
        <rFont val="Tahoma"/>
        <family val="2"/>
        <charset val="238"/>
      </rPr>
      <t>, mechanicznie + roboty ziemne (wykopy, przekopy koparkami, nasypy, wywóz gruzu, pompowanie wody z wykopu, umocnienie ścian wykopu, itp.), oznakowanie trasy przyłączy ułożonych w ziemi taśmą z tworzywa sztucznego</t>
    </r>
  </si>
  <si>
    <r>
      <t xml:space="preserve">Ułożenie kanału z rur typu PVC łączone wcisk, fi 160 mm, na podłożu z materiów sypkich o grubości 15 cm, obsypką - zasyp rurociągu piaskiem do wys. 30 cm nad rurę i zagęszczaniem nasypów ubijakami mechanicznymi (wskaźnik zagęszczenia 1,00) </t>
    </r>
    <r>
      <rPr>
        <b/>
        <sz val="10"/>
        <color rgb="FF000000"/>
        <rFont val="Tahoma"/>
        <family val="2"/>
        <charset val="238"/>
      </rPr>
      <t>wraz z rozbiórką nawiarzchni z kostki kamiennej nieregularnej</t>
    </r>
    <r>
      <rPr>
        <sz val="10"/>
        <color rgb="FF000000"/>
        <rFont val="Tahoma"/>
        <family val="2"/>
        <charset val="238"/>
      </rPr>
      <t xml:space="preserve"> na podsypce cementowo-piaskowej  i podbudowy z kruszywa kamiennego, ręcznie + roboty ziemne (wykopy, przekopy koparkami, nasypy, wywóz gruzu, pompowanie wody z wykopu, umocnienie ścian wykopu, itp.)</t>
    </r>
  </si>
  <si>
    <r>
      <t xml:space="preserve">Ułożenie kanału z rur typu PVC łączone wcisk, fi 160 mm, na podłożu z materiów sypkich o grubości 15 cm, obsypką - zasyp rurociągu piaskiem do wys. 30 cm nad rurę i zagęszczaniem nasypów ubijakami mechanicznymi (wskaźnik zagęszczenia 1,00) </t>
    </r>
    <r>
      <rPr>
        <b/>
        <sz val="10"/>
        <color rgb="FF000000"/>
        <rFont val="Tahoma"/>
        <family val="2"/>
        <charset val="238"/>
      </rPr>
      <t xml:space="preserve">wraz z rozbiórką nawiarzchni betonowej </t>
    </r>
    <r>
      <rPr>
        <sz val="10"/>
        <color rgb="FF000000"/>
        <rFont val="Tahoma"/>
        <family val="2"/>
        <charset val="238"/>
      </rPr>
      <t xml:space="preserve"> i podbudowy z kruszywa kamiennego, ręcznie + roboty ziemne (wykopy, przekopy koparkami, nasypy, wywóz gruzu, pompowanie wody z wykopu, umocnienie ścian wykopu, itp.)</t>
    </r>
  </si>
  <si>
    <r>
      <t xml:space="preserve">Ułożenie kanału z rur typu PVC łączone wcisk, fi 160 mm, w terenie zielonym na podłożu z materiów sypkich o grubości 15 cm, obsypką - zasyp rurociągu piaskiem do wys. 30 cm nad rurę i zagęszczaniem nasypów ubijakami mechanicznymi (wskaźnik zagęszczenia 1,00) </t>
    </r>
    <r>
      <rPr>
        <b/>
        <sz val="10"/>
        <color rgb="FF000000"/>
        <rFont val="Tahoma"/>
        <family val="2"/>
        <charset val="238"/>
      </rPr>
      <t>wraz z usunięciem warstwy humusu</t>
    </r>
    <r>
      <rPr>
        <sz val="10"/>
        <color rgb="FF000000"/>
        <rFont val="Tahoma"/>
        <family val="2"/>
        <charset val="238"/>
      </rPr>
      <t xml:space="preserve"> + roboty ziemne (wykopy, przekopy koparkami, nasypy, wywóz gruzu, pompowanie wody z wykopu, umocnienie ścian wykopu, itp.)</t>
    </r>
  </si>
  <si>
    <r>
      <t xml:space="preserve">Ułożenie kanału z rur typu PVC łączone wcisk, fi 160 mm, na podłożu z materiów sypkich o grubości 15 cm, obsypką - zasyp rurociągu piaskiem do wys. 30 cm nad rurę i zagęszczaniem nasypów ubijakami mechanicznymi (wskaźnik zagęszczenia 1,00) </t>
    </r>
    <r>
      <rPr>
        <b/>
        <sz val="10"/>
        <color rgb="FF000000"/>
        <rFont val="Tahoma"/>
        <family val="2"/>
        <charset val="238"/>
      </rPr>
      <t>wraz z rozbiórką nawiarzchni drogi gruntowej</t>
    </r>
    <r>
      <rPr>
        <sz val="10"/>
        <color rgb="FF000000"/>
        <rFont val="Tahoma"/>
        <family val="2"/>
        <charset val="238"/>
      </rPr>
      <t xml:space="preserve"> i podbudowy z kruszywa kamiennego, ręcznie + roboty ziemne (wykopy, przekopy koparkami, nasypy, wywóz gruzu, pompowanie wody z wykopu, umocnienie ścian wykopu, itp.)</t>
    </r>
  </si>
  <si>
    <t>Studnie rewizyjne z kręgów betonowych w gotowym wykopie, Fi 1000 mm, głębokość 3 m, z kinetą dla rur PCV fi 200 mm z włazem betonowym B125 (w zielonym)</t>
  </si>
  <si>
    <t>Studnie rewizyjne z kręgów betonowych w gotowym wykopie, Fi 600 mm, głębokość 2 m, z kinetą dla rur PCV fi 200 mm z włazem betonowym B125 (w zielonym)</t>
  </si>
  <si>
    <t>Ręczne kopanie rowów dla kabli gł. 0,8m, szer. 0,4m wraz z zasypaniem i zabezpieczenie kabli rurami dwudzielnymi z PCW 110 mm</t>
  </si>
  <si>
    <t>Nawierzchnie z mieszanek mineralno-bitumicznych grysowych, asfaltowe, warstwa wiążaca o grubości 4 cm po wykopie</t>
  </si>
  <si>
    <t>Nawierzchnie z mieszanek mineralno-bitumicznych grysowych, asfaltowe, warstwa ścieralna o grubości 4 cm, na całej szerokości jezdni, zgodnie z decyzją zarządcy drogi gminnej</t>
  </si>
  <si>
    <t>Załącznik nr 9 do SWZ - Przedmiar robót na Budowa kanalizacji sanitarnej w miejscowości Maków Podhalański - ul. Szkolna, ul. Polna, Działy Makowskie - Etap I - sieć kanalizacyjna</t>
  </si>
  <si>
    <t>Załącznik nr 9a do SWZ - Przedmiar robót na Budowa kanalizacji sanitarnej w miejscowości Maków Podhalański - ul. Szkolna, ul. Polna, Działy Makowskie - Etap I - przyłącza kanalizacyjne</t>
  </si>
  <si>
    <t>Zabezpieczenie kabli rurami dwudzielnymi AROT</t>
  </si>
  <si>
    <t>Studzienki kanalizacyjne systemowe, Fi 425 mm, zamknięcie rurą teleskopową wraz z włazem żeliwnym lub betonowym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</si>
</sst>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5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0" fillId="0" borderId="3" xfId="0" applyBorder="1" applyAlignment="1">
      <alignment wrapText="1"/>
    </xf>
    <xf numFmtId="0" fontId="0" fillId="0" borderId="3" xfId="0" applyBorder="1"/>
    <xf numFmtId="0" fontId="6" fillId="0" borderId="5" xfId="0" applyFont="1" applyBorder="1"/>
    <xf numFmtId="0" fontId="6" fillId="0" borderId="6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view="pageBreakPreview" topLeftCell="A30" zoomScale="120" zoomScaleNormal="100" zoomScaleSheetLayoutView="120" workbookViewId="0">
      <selection activeCell="B5" sqref="B5"/>
    </sheetView>
  </sheetViews>
  <sheetFormatPr defaultRowHeight="14.4" x14ac:dyDescent="0.3"/>
  <cols>
    <col min="2" max="2" width="59.88671875" customWidth="1"/>
    <col min="6" max="6" width="11.6640625" customWidth="1"/>
    <col min="7" max="7" width="13.33203125" customWidth="1"/>
    <col min="8" max="8" width="12.6640625" customWidth="1"/>
    <col min="9" max="9" width="12.33203125" customWidth="1"/>
    <col min="10" max="10" width="12.109375" customWidth="1"/>
  </cols>
  <sheetData>
    <row r="1" spans="1:10" ht="64.2" customHeight="1" x14ac:dyDescent="0.3">
      <c r="A1" s="37" t="s">
        <v>55</v>
      </c>
      <c r="B1" s="38"/>
      <c r="C1" s="38"/>
      <c r="D1" s="38"/>
      <c r="E1" s="38"/>
      <c r="F1" s="39"/>
      <c r="G1" s="35"/>
      <c r="H1" s="34"/>
      <c r="I1" s="34"/>
      <c r="J1" s="34"/>
    </row>
    <row r="2" spans="1:10" ht="39.6" x14ac:dyDescent="0.3">
      <c r="A2" s="42" t="s">
        <v>0</v>
      </c>
      <c r="B2" s="42" t="s">
        <v>1</v>
      </c>
      <c r="C2" s="42" t="s">
        <v>2</v>
      </c>
      <c r="D2" s="42"/>
      <c r="E2" s="42" t="s">
        <v>3</v>
      </c>
      <c r="F2" s="1" t="s">
        <v>4</v>
      </c>
    </row>
    <row r="3" spans="1:10" ht="25.5" customHeight="1" x14ac:dyDescent="0.3">
      <c r="A3" s="42"/>
      <c r="B3" s="42"/>
      <c r="C3" s="42"/>
      <c r="D3" s="42"/>
      <c r="E3" s="42"/>
      <c r="F3" s="40" t="s">
        <v>14</v>
      </c>
    </row>
    <row r="4" spans="1:10" ht="39.75" customHeight="1" x14ac:dyDescent="0.3">
      <c r="A4" s="42"/>
      <c r="B4" s="42"/>
      <c r="C4" s="1" t="s">
        <v>5</v>
      </c>
      <c r="D4" s="1" t="s">
        <v>6</v>
      </c>
      <c r="E4" s="42"/>
      <c r="F4" s="41"/>
    </row>
    <row r="5" spans="1:10" ht="39.75" customHeight="1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0" ht="41.25" customHeight="1" x14ac:dyDescent="0.3">
      <c r="A6" s="13"/>
      <c r="B6" s="14" t="s">
        <v>13</v>
      </c>
      <c r="C6" s="14"/>
      <c r="D6" s="14"/>
      <c r="E6" s="14"/>
      <c r="F6" s="15"/>
    </row>
    <row r="7" spans="1:10" ht="131.25" customHeight="1" x14ac:dyDescent="0.3">
      <c r="A7" s="5">
        <v>1</v>
      </c>
      <c r="B7" s="6" t="s">
        <v>27</v>
      </c>
      <c r="C7" s="7" t="s">
        <v>18</v>
      </c>
      <c r="D7" s="5">
        <v>1203.5</v>
      </c>
      <c r="E7" s="7"/>
      <c r="F7" s="7"/>
    </row>
    <row r="8" spans="1:10" ht="118.5" customHeight="1" x14ac:dyDescent="0.3">
      <c r="A8" s="5">
        <f t="shared" ref="A8:A35" si="0">$A7+1</f>
        <v>2</v>
      </c>
      <c r="B8" s="6" t="s">
        <v>24</v>
      </c>
      <c r="C8" s="7" t="s">
        <v>18</v>
      </c>
      <c r="D8" s="5">
        <v>109.5</v>
      </c>
      <c r="E8" s="7"/>
      <c r="F8" s="7"/>
    </row>
    <row r="9" spans="1:10" ht="108.75" customHeight="1" x14ac:dyDescent="0.3">
      <c r="A9" s="5">
        <f t="shared" si="0"/>
        <v>3</v>
      </c>
      <c r="B9" s="6" t="s">
        <v>25</v>
      </c>
      <c r="C9" s="7" t="s">
        <v>18</v>
      </c>
      <c r="D9" s="5">
        <v>250</v>
      </c>
      <c r="E9" s="7"/>
      <c r="F9" s="7"/>
    </row>
    <row r="10" spans="1:10" ht="57" customHeight="1" x14ac:dyDescent="0.3">
      <c r="A10" s="5">
        <f t="shared" si="0"/>
        <v>4</v>
      </c>
      <c r="B10" s="6" t="s">
        <v>29</v>
      </c>
      <c r="C10" s="7" t="s">
        <v>19</v>
      </c>
      <c r="D10" s="5">
        <v>2</v>
      </c>
      <c r="E10" s="7"/>
      <c r="F10" s="7"/>
    </row>
    <row r="11" spans="1:10" ht="57" customHeight="1" x14ac:dyDescent="0.3">
      <c r="A11" s="5">
        <f t="shared" si="0"/>
        <v>5</v>
      </c>
      <c r="B11" s="6" t="s">
        <v>30</v>
      </c>
      <c r="C11" s="7" t="s">
        <v>19</v>
      </c>
      <c r="D11" s="5">
        <v>12</v>
      </c>
      <c r="E11" s="7"/>
      <c r="F11" s="7"/>
    </row>
    <row r="12" spans="1:10" ht="57" customHeight="1" x14ac:dyDescent="0.3">
      <c r="A12" s="5">
        <f t="shared" si="0"/>
        <v>6</v>
      </c>
      <c r="B12" s="6" t="s">
        <v>50</v>
      </c>
      <c r="C12" s="7" t="s">
        <v>19</v>
      </c>
      <c r="D12" s="5">
        <v>3</v>
      </c>
      <c r="E12" s="7"/>
      <c r="F12" s="7"/>
    </row>
    <row r="13" spans="1:10" ht="57" customHeight="1" x14ac:dyDescent="0.3">
      <c r="A13" s="5">
        <f t="shared" si="0"/>
        <v>7</v>
      </c>
      <c r="B13" s="6" t="s">
        <v>31</v>
      </c>
      <c r="C13" s="7" t="s">
        <v>19</v>
      </c>
      <c r="D13" s="5">
        <v>1</v>
      </c>
      <c r="E13" s="7"/>
      <c r="F13" s="7"/>
    </row>
    <row r="14" spans="1:10" ht="47.25" customHeight="1" x14ac:dyDescent="0.3">
      <c r="A14" s="5">
        <f t="shared" si="0"/>
        <v>8</v>
      </c>
      <c r="B14" s="6" t="s">
        <v>33</v>
      </c>
      <c r="C14" s="7" t="s">
        <v>19</v>
      </c>
      <c r="D14" s="5">
        <v>4</v>
      </c>
      <c r="E14" s="7"/>
      <c r="F14" s="7"/>
    </row>
    <row r="15" spans="1:10" ht="47.25" customHeight="1" x14ac:dyDescent="0.3">
      <c r="A15" s="5">
        <f t="shared" si="0"/>
        <v>9</v>
      </c>
      <c r="B15" s="6" t="s">
        <v>51</v>
      </c>
      <c r="C15" s="7" t="s">
        <v>19</v>
      </c>
      <c r="D15" s="5">
        <v>1</v>
      </c>
      <c r="E15" s="7"/>
      <c r="F15" s="7"/>
    </row>
    <row r="16" spans="1:10" ht="47.25" customHeight="1" x14ac:dyDescent="0.3">
      <c r="A16" s="5">
        <f t="shared" si="0"/>
        <v>10</v>
      </c>
      <c r="B16" s="6" t="s">
        <v>34</v>
      </c>
      <c r="C16" s="7" t="s">
        <v>19</v>
      </c>
      <c r="D16" s="5">
        <v>46</v>
      </c>
      <c r="E16" s="7"/>
      <c r="F16" s="7"/>
    </row>
    <row r="17" spans="1:6" ht="47.25" customHeight="1" x14ac:dyDescent="0.3">
      <c r="A17" s="5">
        <f t="shared" si="0"/>
        <v>11</v>
      </c>
      <c r="B17" s="6" t="s">
        <v>32</v>
      </c>
      <c r="C17" s="7" t="s">
        <v>19</v>
      </c>
      <c r="D17" s="5">
        <v>5</v>
      </c>
      <c r="E17" s="7"/>
      <c r="F17" s="7"/>
    </row>
    <row r="18" spans="1:6" ht="47.25" customHeight="1" x14ac:dyDescent="0.3">
      <c r="A18" s="5">
        <f t="shared" si="0"/>
        <v>12</v>
      </c>
      <c r="B18" s="6" t="s">
        <v>35</v>
      </c>
      <c r="C18" s="7" t="s">
        <v>19</v>
      </c>
      <c r="D18" s="5">
        <v>2</v>
      </c>
      <c r="E18" s="7"/>
      <c r="F18" s="7"/>
    </row>
    <row r="19" spans="1:6" ht="47.25" customHeight="1" x14ac:dyDescent="0.3">
      <c r="A19" s="5">
        <f t="shared" si="0"/>
        <v>13</v>
      </c>
      <c r="B19" s="6" t="s">
        <v>36</v>
      </c>
      <c r="C19" s="7" t="s">
        <v>19</v>
      </c>
      <c r="D19" s="5">
        <v>1</v>
      </c>
      <c r="E19" s="7"/>
      <c r="F19" s="7"/>
    </row>
    <row r="20" spans="1:6" ht="47.25" customHeight="1" x14ac:dyDescent="0.3">
      <c r="A20" s="5">
        <f t="shared" si="0"/>
        <v>14</v>
      </c>
      <c r="B20" s="6" t="s">
        <v>37</v>
      </c>
      <c r="C20" s="7" t="s">
        <v>19</v>
      </c>
      <c r="D20" s="5">
        <v>1</v>
      </c>
      <c r="E20" s="7"/>
      <c r="F20" s="7"/>
    </row>
    <row r="21" spans="1:6" ht="33.75" customHeight="1" x14ac:dyDescent="0.3">
      <c r="A21" s="5">
        <f t="shared" si="0"/>
        <v>15</v>
      </c>
      <c r="B21" s="6" t="s">
        <v>20</v>
      </c>
      <c r="C21" s="7" t="s">
        <v>18</v>
      </c>
      <c r="D21" s="5">
        <v>1563</v>
      </c>
      <c r="E21" s="7"/>
      <c r="F21" s="7"/>
    </row>
    <row r="22" spans="1:6" ht="33.75" customHeight="1" x14ac:dyDescent="0.3">
      <c r="A22" s="5">
        <f t="shared" si="0"/>
        <v>16</v>
      </c>
      <c r="B22" s="21" t="s">
        <v>52</v>
      </c>
      <c r="C22" s="22" t="s">
        <v>9</v>
      </c>
      <c r="D22" s="20">
        <v>2</v>
      </c>
      <c r="E22" s="22"/>
      <c r="F22" s="22"/>
    </row>
    <row r="23" spans="1:6" ht="32.25" customHeight="1" x14ac:dyDescent="0.3">
      <c r="A23" s="5">
        <f t="shared" si="0"/>
        <v>17</v>
      </c>
      <c r="B23" s="21" t="s">
        <v>28</v>
      </c>
      <c r="C23" s="22" t="s">
        <v>10</v>
      </c>
      <c r="D23" s="20">
        <v>100</v>
      </c>
      <c r="E23" s="22"/>
      <c r="F23" s="22"/>
    </row>
    <row r="24" spans="1:6" ht="32.25" customHeight="1" x14ac:dyDescent="0.3">
      <c r="A24" s="26"/>
      <c r="B24" s="14" t="s">
        <v>12</v>
      </c>
      <c r="C24" s="17"/>
      <c r="D24" s="18"/>
      <c r="E24" s="17"/>
      <c r="F24" s="19"/>
    </row>
    <row r="25" spans="1:6" ht="45" customHeight="1" x14ac:dyDescent="0.3">
      <c r="A25" s="23">
        <f>$A23+1</f>
        <v>18</v>
      </c>
      <c r="B25" s="24" t="s">
        <v>38</v>
      </c>
      <c r="C25" s="25" t="s">
        <v>11</v>
      </c>
      <c r="D25" s="25">
        <v>1230</v>
      </c>
      <c r="E25" s="25"/>
      <c r="F25" s="25"/>
    </row>
    <row r="26" spans="1:6" ht="45" customHeight="1" x14ac:dyDescent="0.3">
      <c r="A26" s="5">
        <f t="shared" si="0"/>
        <v>19</v>
      </c>
      <c r="B26" s="8" t="s">
        <v>39</v>
      </c>
      <c r="C26" s="9" t="s">
        <v>11</v>
      </c>
      <c r="D26" s="9">
        <v>1230</v>
      </c>
      <c r="E26" s="9"/>
      <c r="F26" s="9"/>
    </row>
    <row r="27" spans="1:6" ht="45.75" customHeight="1" x14ac:dyDescent="0.3">
      <c r="A27" s="5">
        <f t="shared" si="0"/>
        <v>20</v>
      </c>
      <c r="B27" s="8" t="s">
        <v>53</v>
      </c>
      <c r="C27" s="9" t="s">
        <v>11</v>
      </c>
      <c r="D27" s="9">
        <v>1230</v>
      </c>
      <c r="E27" s="9"/>
      <c r="F27" s="9"/>
    </row>
    <row r="28" spans="1:6" ht="40.5" customHeight="1" x14ac:dyDescent="0.3">
      <c r="A28" s="5">
        <f t="shared" si="0"/>
        <v>21</v>
      </c>
      <c r="B28" s="8" t="s">
        <v>54</v>
      </c>
      <c r="C28" s="9" t="s">
        <v>11</v>
      </c>
      <c r="D28" s="9">
        <v>3690</v>
      </c>
      <c r="E28" s="9"/>
      <c r="F28" s="9"/>
    </row>
    <row r="29" spans="1:6" ht="30" customHeight="1" x14ac:dyDescent="0.3">
      <c r="A29" s="5">
        <f t="shared" si="0"/>
        <v>22</v>
      </c>
      <c r="B29" s="8" t="s">
        <v>40</v>
      </c>
      <c r="C29" s="9" t="s">
        <v>11</v>
      </c>
      <c r="D29" s="9">
        <v>110</v>
      </c>
      <c r="E29" s="9"/>
      <c r="F29" s="9"/>
    </row>
    <row r="30" spans="1:6" ht="30" customHeight="1" x14ac:dyDescent="0.3">
      <c r="A30" s="5">
        <f t="shared" si="0"/>
        <v>23</v>
      </c>
      <c r="B30" s="8" t="s">
        <v>41</v>
      </c>
      <c r="C30" s="9" t="s">
        <v>11</v>
      </c>
      <c r="D30" s="9">
        <v>110</v>
      </c>
      <c r="E30" s="9"/>
      <c r="F30" s="9"/>
    </row>
    <row r="31" spans="1:6" ht="54.75" customHeight="1" x14ac:dyDescent="0.3">
      <c r="A31" s="5">
        <f t="shared" si="0"/>
        <v>24</v>
      </c>
      <c r="B31" s="8" t="s">
        <v>15</v>
      </c>
      <c r="C31" s="9" t="s">
        <v>11</v>
      </c>
      <c r="D31" s="9">
        <v>3</v>
      </c>
      <c r="E31" s="9"/>
      <c r="F31" s="9"/>
    </row>
    <row r="32" spans="1:6" ht="19.8" customHeight="1" x14ac:dyDescent="0.3">
      <c r="A32" s="5">
        <f t="shared" si="0"/>
        <v>25</v>
      </c>
      <c r="B32" s="27" t="s">
        <v>42</v>
      </c>
      <c r="C32" s="9" t="s">
        <v>11</v>
      </c>
      <c r="D32" s="28">
        <v>10</v>
      </c>
      <c r="E32" s="28"/>
      <c r="F32" s="28"/>
    </row>
    <row r="33" spans="1:6" ht="17.399999999999999" customHeight="1" x14ac:dyDescent="0.3">
      <c r="A33" s="5">
        <f t="shared" si="0"/>
        <v>26</v>
      </c>
      <c r="B33" s="27" t="s">
        <v>43</v>
      </c>
      <c r="C33" s="9" t="s">
        <v>11</v>
      </c>
      <c r="D33" s="28">
        <v>10</v>
      </c>
      <c r="E33" s="28"/>
      <c r="F33" s="28"/>
    </row>
    <row r="34" spans="1:6" ht="20.399999999999999" customHeight="1" x14ac:dyDescent="0.3">
      <c r="A34" s="5">
        <f t="shared" si="0"/>
        <v>27</v>
      </c>
      <c r="B34" s="27" t="s">
        <v>44</v>
      </c>
      <c r="C34" s="9" t="s">
        <v>11</v>
      </c>
      <c r="D34" s="28">
        <v>2</v>
      </c>
      <c r="E34" s="28"/>
      <c r="F34" s="28"/>
    </row>
    <row r="35" spans="1:6" ht="31.5" customHeight="1" x14ac:dyDescent="0.3">
      <c r="A35" s="5">
        <f t="shared" si="0"/>
        <v>28</v>
      </c>
      <c r="B35" s="27" t="s">
        <v>23</v>
      </c>
      <c r="C35" s="28" t="s">
        <v>10</v>
      </c>
      <c r="D35" s="28">
        <v>10</v>
      </c>
      <c r="E35" s="28"/>
      <c r="F35" s="28"/>
    </row>
    <row r="36" spans="1:6" ht="27.75" customHeight="1" x14ac:dyDescent="0.3">
      <c r="A36" s="26"/>
      <c r="B36" s="16" t="s">
        <v>16</v>
      </c>
      <c r="C36" s="31"/>
      <c r="D36" s="31"/>
      <c r="E36" s="31"/>
      <c r="F36" s="32"/>
    </row>
    <row r="37" spans="1:6" ht="30" customHeight="1" x14ac:dyDescent="0.3">
      <c r="A37" s="23">
        <f>$A35+1</f>
        <v>29</v>
      </c>
      <c r="B37" s="29" t="s">
        <v>17</v>
      </c>
      <c r="C37" s="30" t="s">
        <v>7</v>
      </c>
      <c r="D37" s="30">
        <v>1</v>
      </c>
      <c r="E37" s="25"/>
      <c r="F37" s="25"/>
    </row>
    <row r="38" spans="1:6" ht="31.5" customHeight="1" x14ac:dyDescent="0.3">
      <c r="A38" s="36" t="s">
        <v>8</v>
      </c>
      <c r="B38" s="36"/>
      <c r="C38" s="36"/>
      <c r="D38" s="36"/>
      <c r="E38" s="36"/>
      <c r="F38" s="2"/>
    </row>
    <row r="39" spans="1:6" ht="31.5" customHeight="1" x14ac:dyDescent="0.3"/>
    <row r="40" spans="1:6" ht="31.5" customHeight="1" x14ac:dyDescent="0.3"/>
    <row r="41" spans="1:6" ht="31.5" customHeight="1" x14ac:dyDescent="0.3"/>
    <row r="42" spans="1:6" ht="31.5" customHeight="1" x14ac:dyDescent="0.3"/>
    <row r="43" spans="1:6" ht="31.5" customHeight="1" x14ac:dyDescent="0.3"/>
    <row r="44" spans="1:6" ht="31.5" customHeight="1" x14ac:dyDescent="0.3"/>
    <row r="45" spans="1:6" ht="31.5" customHeight="1" x14ac:dyDescent="0.3"/>
    <row r="46" spans="1:6" ht="31.5" customHeight="1" x14ac:dyDescent="0.3"/>
    <row r="47" spans="1:6" ht="31.5" customHeight="1" x14ac:dyDescent="0.3"/>
    <row r="48" spans="1:6" ht="31.5" customHeight="1" x14ac:dyDescent="0.3"/>
  </sheetData>
  <mergeCells count="9">
    <mergeCell ref="I1:J1"/>
    <mergeCell ref="G1:H1"/>
    <mergeCell ref="A38:E38"/>
    <mergeCell ref="A1:F1"/>
    <mergeCell ref="F3:F4"/>
    <mergeCell ref="A2:A4"/>
    <mergeCell ref="B2:B4"/>
    <mergeCell ref="C2:D3"/>
    <mergeCell ref="E2:E4"/>
  </mergeCells>
  <pageMargins left="0.70866141732283472" right="0.70866141732283472" top="0.74803149606299213" bottom="0.74803149606299213" header="0.31496062992125984" footer="0.31496062992125984"/>
  <pageSetup paperSize="9" scale="81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14" zoomScaleNormal="100" zoomScaleSheetLayoutView="100" workbookViewId="0">
      <selection activeCell="B12" sqref="B12"/>
    </sheetView>
  </sheetViews>
  <sheetFormatPr defaultRowHeight="14.4" x14ac:dyDescent="0.3"/>
  <cols>
    <col min="2" max="2" width="58.5546875" customWidth="1"/>
    <col min="6" max="6" width="11.6640625" customWidth="1"/>
    <col min="8" max="8" width="9.5546875" bestFit="1" customWidth="1"/>
    <col min="10" max="10" width="9.5546875" bestFit="1" customWidth="1"/>
  </cols>
  <sheetData>
    <row r="1" spans="1:10" ht="61.8" customHeight="1" x14ac:dyDescent="0.3">
      <c r="A1" s="37" t="s">
        <v>56</v>
      </c>
      <c r="B1" s="38"/>
      <c r="C1" s="38"/>
      <c r="D1" s="38"/>
      <c r="E1" s="38"/>
      <c r="F1" s="39"/>
      <c r="G1" s="35"/>
      <c r="H1" s="34"/>
      <c r="I1" s="34"/>
      <c r="J1" s="34"/>
    </row>
    <row r="2" spans="1:10" ht="39.6" x14ac:dyDescent="0.3">
      <c r="A2" s="42" t="s">
        <v>0</v>
      </c>
      <c r="B2" s="42" t="s">
        <v>1</v>
      </c>
      <c r="C2" s="42" t="s">
        <v>2</v>
      </c>
      <c r="D2" s="42"/>
      <c r="E2" s="42" t="s">
        <v>3</v>
      </c>
      <c r="F2" s="1" t="s">
        <v>4</v>
      </c>
    </row>
    <row r="3" spans="1:10" ht="25.5" customHeight="1" x14ac:dyDescent="0.3">
      <c r="A3" s="42"/>
      <c r="B3" s="42"/>
      <c r="C3" s="42"/>
      <c r="D3" s="42"/>
      <c r="E3" s="42"/>
      <c r="F3" s="40" t="s">
        <v>14</v>
      </c>
    </row>
    <row r="4" spans="1:10" ht="39.75" customHeight="1" x14ac:dyDescent="0.3">
      <c r="A4" s="42"/>
      <c r="B4" s="42"/>
      <c r="C4" s="1" t="s">
        <v>5</v>
      </c>
      <c r="D4" s="1" t="s">
        <v>6</v>
      </c>
      <c r="E4" s="42"/>
      <c r="F4" s="41"/>
    </row>
    <row r="5" spans="1:10" ht="39.75" customHeight="1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0" ht="41.25" customHeight="1" x14ac:dyDescent="0.3">
      <c r="A6" s="13"/>
      <c r="B6" s="14" t="s">
        <v>13</v>
      </c>
      <c r="C6" s="14"/>
      <c r="D6" s="14"/>
      <c r="E6" s="14"/>
      <c r="F6" s="15"/>
    </row>
    <row r="7" spans="1:10" ht="115.5" customHeight="1" x14ac:dyDescent="0.3">
      <c r="A7" s="5">
        <v>1</v>
      </c>
      <c r="B7" s="6" t="s">
        <v>45</v>
      </c>
      <c r="C7" s="7" t="s">
        <v>18</v>
      </c>
      <c r="D7" s="5">
        <v>21</v>
      </c>
      <c r="E7" s="7"/>
      <c r="F7" s="7"/>
    </row>
    <row r="8" spans="1:10" ht="112.5" customHeight="1" x14ac:dyDescent="0.3">
      <c r="A8" s="5">
        <f t="shared" ref="A8:A22" si="0">$A7+1</f>
        <v>2</v>
      </c>
      <c r="B8" s="6" t="s">
        <v>46</v>
      </c>
      <c r="C8" s="7" t="s">
        <v>18</v>
      </c>
      <c r="D8" s="5">
        <v>20</v>
      </c>
      <c r="E8" s="7"/>
      <c r="F8" s="7"/>
    </row>
    <row r="9" spans="1:10" ht="112.5" customHeight="1" x14ac:dyDescent="0.3">
      <c r="A9" s="5">
        <f t="shared" si="0"/>
        <v>3</v>
      </c>
      <c r="B9" s="6" t="s">
        <v>47</v>
      </c>
      <c r="C9" s="7"/>
      <c r="D9" s="5">
        <v>11</v>
      </c>
      <c r="E9" s="7"/>
      <c r="F9" s="7"/>
    </row>
    <row r="10" spans="1:10" ht="112.5" customHeight="1" x14ac:dyDescent="0.3">
      <c r="A10" s="5">
        <f t="shared" si="0"/>
        <v>4</v>
      </c>
      <c r="B10" s="6" t="s">
        <v>49</v>
      </c>
      <c r="C10" s="7"/>
      <c r="D10" s="5">
        <v>56</v>
      </c>
      <c r="E10" s="7"/>
      <c r="F10" s="7"/>
    </row>
    <row r="11" spans="1:10" ht="96" customHeight="1" x14ac:dyDescent="0.3">
      <c r="A11" s="5">
        <f>$A9+1</f>
        <v>4</v>
      </c>
      <c r="B11" s="6" t="s">
        <v>48</v>
      </c>
      <c r="C11" s="7" t="s">
        <v>18</v>
      </c>
      <c r="D11" s="5">
        <v>237</v>
      </c>
      <c r="E11" s="7"/>
      <c r="F11" s="7"/>
    </row>
    <row r="12" spans="1:10" ht="33" customHeight="1" x14ac:dyDescent="0.3">
      <c r="A12" s="5">
        <f t="shared" si="0"/>
        <v>5</v>
      </c>
      <c r="B12" s="6" t="s">
        <v>58</v>
      </c>
      <c r="C12" s="7" t="s">
        <v>19</v>
      </c>
      <c r="D12" s="5">
        <v>26</v>
      </c>
      <c r="E12" s="7"/>
      <c r="F12" s="7"/>
    </row>
    <row r="13" spans="1:10" ht="43.5" customHeight="1" x14ac:dyDescent="0.3">
      <c r="A13" s="5">
        <f t="shared" si="0"/>
        <v>6</v>
      </c>
      <c r="B13" s="6" t="s">
        <v>26</v>
      </c>
      <c r="C13" s="7" t="s">
        <v>18</v>
      </c>
      <c r="D13" s="5">
        <v>345</v>
      </c>
      <c r="E13" s="7"/>
      <c r="F13" s="7"/>
    </row>
    <row r="14" spans="1:10" ht="40.799999999999997" customHeight="1" x14ac:dyDescent="0.3">
      <c r="A14" s="5">
        <f t="shared" si="0"/>
        <v>7</v>
      </c>
      <c r="B14" s="21" t="s">
        <v>52</v>
      </c>
      <c r="C14" s="22" t="s">
        <v>9</v>
      </c>
      <c r="D14" s="20">
        <v>8</v>
      </c>
      <c r="E14" s="22"/>
      <c r="F14" s="22"/>
    </row>
    <row r="15" spans="1:10" ht="33.75" customHeight="1" x14ac:dyDescent="0.3">
      <c r="A15" s="5">
        <f t="shared" si="0"/>
        <v>8</v>
      </c>
      <c r="B15" s="21" t="s">
        <v>57</v>
      </c>
      <c r="C15" s="22" t="s">
        <v>9</v>
      </c>
      <c r="D15" s="20">
        <v>2</v>
      </c>
      <c r="E15" s="22"/>
      <c r="F15" s="22"/>
    </row>
    <row r="16" spans="1:10" ht="32.25" customHeight="1" x14ac:dyDescent="0.3">
      <c r="A16" s="5">
        <f t="shared" si="0"/>
        <v>9</v>
      </c>
      <c r="B16" s="21" t="s">
        <v>28</v>
      </c>
      <c r="C16" s="22" t="s">
        <v>10</v>
      </c>
      <c r="D16" s="20">
        <v>50</v>
      </c>
      <c r="E16" s="22"/>
      <c r="F16" s="22"/>
    </row>
    <row r="17" spans="1:10" ht="32.25" customHeight="1" x14ac:dyDescent="0.3">
      <c r="A17" s="26"/>
      <c r="B17" s="14" t="s">
        <v>12</v>
      </c>
      <c r="C17" s="17"/>
      <c r="D17" s="18"/>
      <c r="E17" s="17"/>
      <c r="F17" s="19"/>
    </row>
    <row r="18" spans="1:10" ht="30" customHeight="1" x14ac:dyDescent="0.3">
      <c r="A18" s="23">
        <f>$A16+1</f>
        <v>10</v>
      </c>
      <c r="B18" s="24" t="s">
        <v>21</v>
      </c>
      <c r="C18" s="25" t="s">
        <v>11</v>
      </c>
      <c r="D18" s="25">
        <v>32</v>
      </c>
      <c r="E18" s="25"/>
      <c r="F18" s="25"/>
    </row>
    <row r="19" spans="1:10" ht="30" customHeight="1" x14ac:dyDescent="0.3">
      <c r="A19" s="5">
        <f t="shared" si="0"/>
        <v>11</v>
      </c>
      <c r="B19" s="8" t="s">
        <v>22</v>
      </c>
      <c r="C19" s="9" t="s">
        <v>11</v>
      </c>
      <c r="D19" s="9">
        <v>32</v>
      </c>
      <c r="E19" s="9"/>
      <c r="F19" s="9"/>
    </row>
    <row r="20" spans="1:10" ht="54.75" customHeight="1" x14ac:dyDescent="0.3">
      <c r="A20" s="5">
        <f t="shared" si="0"/>
        <v>12</v>
      </c>
      <c r="B20" s="8" t="s">
        <v>15</v>
      </c>
      <c r="C20" s="9" t="s">
        <v>11</v>
      </c>
      <c r="D20" s="9">
        <v>20</v>
      </c>
      <c r="E20" s="9"/>
      <c r="F20" s="9"/>
    </row>
    <row r="21" spans="1:10" ht="20.399999999999999" customHeight="1" x14ac:dyDescent="0.3">
      <c r="A21" s="5">
        <f t="shared" si="0"/>
        <v>13</v>
      </c>
      <c r="B21" s="27" t="s">
        <v>44</v>
      </c>
      <c r="C21" s="9" t="s">
        <v>11</v>
      </c>
      <c r="D21" s="28">
        <v>2</v>
      </c>
      <c r="E21" s="28"/>
      <c r="F21" s="28"/>
    </row>
    <row r="22" spans="1:10" ht="31.5" customHeight="1" x14ac:dyDescent="0.3">
      <c r="A22" s="5">
        <f t="shared" si="0"/>
        <v>14</v>
      </c>
      <c r="B22" s="8" t="s">
        <v>23</v>
      </c>
      <c r="C22" s="9" t="s">
        <v>10</v>
      </c>
      <c r="D22" s="9">
        <v>10</v>
      </c>
      <c r="E22" s="9"/>
      <c r="F22" s="9"/>
    </row>
    <row r="23" spans="1:10" ht="26.25" customHeight="1" x14ac:dyDescent="0.3">
      <c r="A23" s="10"/>
      <c r="B23" s="11" t="s">
        <v>16</v>
      </c>
      <c r="C23" s="11"/>
      <c r="D23" s="11"/>
      <c r="E23" s="11"/>
      <c r="F23" s="12"/>
    </row>
    <row r="24" spans="1:10" ht="30" customHeight="1" x14ac:dyDescent="0.3">
      <c r="A24" s="5">
        <v>15</v>
      </c>
      <c r="B24" s="4" t="s">
        <v>17</v>
      </c>
      <c r="C24" s="3" t="s">
        <v>7</v>
      </c>
      <c r="D24" s="3">
        <v>1</v>
      </c>
      <c r="E24" s="9"/>
      <c r="F24" s="9"/>
    </row>
    <row r="25" spans="1:10" ht="31.5" customHeight="1" x14ac:dyDescent="0.3">
      <c r="A25" s="36" t="s">
        <v>8</v>
      </c>
      <c r="B25" s="36"/>
      <c r="C25" s="36"/>
      <c r="D25" s="36"/>
      <c r="E25" s="36"/>
      <c r="F25" s="2"/>
    </row>
    <row r="26" spans="1:10" ht="31.5" customHeight="1" x14ac:dyDescent="0.3"/>
    <row r="27" spans="1:10" ht="31.5" customHeight="1" x14ac:dyDescent="0.3">
      <c r="H27" s="33"/>
      <c r="J27" s="33"/>
    </row>
    <row r="28" spans="1:10" ht="31.5" customHeight="1" x14ac:dyDescent="0.3"/>
    <row r="29" spans="1:10" ht="31.5" customHeight="1" x14ac:dyDescent="0.3"/>
    <row r="30" spans="1:10" ht="31.5" customHeight="1" x14ac:dyDescent="0.3"/>
    <row r="31" spans="1:10" ht="31.5" customHeight="1" x14ac:dyDescent="0.3"/>
    <row r="32" spans="1:10" ht="31.5" customHeight="1" x14ac:dyDescent="0.3"/>
    <row r="33" ht="31.5" customHeight="1" x14ac:dyDescent="0.3"/>
    <row r="34" ht="31.5" customHeight="1" x14ac:dyDescent="0.3"/>
    <row r="35" ht="31.5" customHeight="1" x14ac:dyDescent="0.3"/>
  </sheetData>
  <mergeCells count="9">
    <mergeCell ref="G1:H1"/>
    <mergeCell ref="I1:J1"/>
    <mergeCell ref="F3:F4"/>
    <mergeCell ref="A1:F1"/>
    <mergeCell ref="A25:E25"/>
    <mergeCell ref="A2:A4"/>
    <mergeCell ref="B2:B4"/>
    <mergeCell ref="C2:D3"/>
    <mergeCell ref="E2:E4"/>
  </mergeCells>
  <pageMargins left="0.70866141732283472" right="0.70866141732283472" top="0.74803149606299213" bottom="0.74803149606299213" header="0.31496062992125984" footer="0.31496062992125984"/>
  <pageSetup paperSize="9" scale="82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Zał. 9 Przedmiar_sieć</vt:lpstr>
      <vt:lpstr>Zał. 9a Przedmiar_przyłącza</vt:lpstr>
      <vt:lpstr>'Zał. 9 Przedmiar_sieć'!Obszar_wydruku</vt:lpstr>
      <vt:lpstr>'Zał. 9a Przedmiar_przyłącza'!Obszar_wydruku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</cp:lastModifiedBy>
  <cp:lastPrinted>2022-10-07T08:42:47Z</cp:lastPrinted>
  <dcterms:created xsi:type="dcterms:W3CDTF">2020-03-13T08:25:02Z</dcterms:created>
  <dcterms:modified xsi:type="dcterms:W3CDTF">2022-10-11T10:10:24Z</dcterms:modified>
</cp:coreProperties>
</file>