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uerova1\Documents\1 ZÁKAZKY\2022\14_Elektrika a plyn\3_MV SR\EE\1_VSTUP\"/>
    </mc:Choice>
  </mc:AlternateContent>
  <bookViews>
    <workbookView xWindow="0" yWindow="0" windowWidth="13044" windowHeight="9324"/>
  </bookViews>
  <sheets>
    <sheet name="Podklady súťaž ELI r.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<sst xmlns="http://schemas.openxmlformats.org/spreadsheetml/2006/main" count="319" uniqueCount="218">
  <si>
    <t>Distribučné spol.</t>
  </si>
  <si>
    <t>P.č.</t>
  </si>
  <si>
    <t>EIC kód</t>
  </si>
  <si>
    <t>Dátum zmeny k</t>
  </si>
  <si>
    <t>ČOM</t>
  </si>
  <si>
    <t>Napäťová úroveň</t>
  </si>
  <si>
    <t>Rezervovaná kapacita- RK</t>
  </si>
  <si>
    <t>MRK                        / hodnota ističa v A</t>
  </si>
  <si>
    <t>Vyúčtovanie spotreby</t>
  </si>
  <si>
    <t>Mesto</t>
  </si>
  <si>
    <t>Adresa</t>
  </si>
  <si>
    <t xml:space="preserve"> PSČ</t>
  </si>
  <si>
    <t>[kWh]</t>
  </si>
  <si>
    <t>nn, vn</t>
  </si>
  <si>
    <t>[kW] / [A]</t>
  </si>
  <si>
    <t xml:space="preserve">M- mesačne         R- ročne </t>
  </si>
  <si>
    <t>ZSD distrib.</t>
  </si>
  <si>
    <t>24ZZS40000438295</t>
  </si>
  <si>
    <t>Bratislava</t>
  </si>
  <si>
    <t>Panónska cesta 2</t>
  </si>
  <si>
    <t>851 04</t>
  </si>
  <si>
    <t>nn</t>
  </si>
  <si>
    <r>
      <rPr>
        <sz val="10"/>
        <color theme="1"/>
        <rFont val="Arial Narrow"/>
        <family val="2"/>
        <charset val="238"/>
      </rPr>
      <t>200</t>
    </r>
    <r>
      <rPr>
        <b/>
        <sz val="10"/>
        <color theme="1"/>
        <rFont val="Arial Narrow"/>
        <family val="2"/>
        <charset val="238"/>
      </rPr>
      <t>/ 911,989</t>
    </r>
  </si>
  <si>
    <t>3 X 800</t>
  </si>
  <si>
    <t>M</t>
  </si>
  <si>
    <t>24ZZS6063474000L</t>
  </si>
  <si>
    <t>Mamateyova 17</t>
  </si>
  <si>
    <t>850 05</t>
  </si>
  <si>
    <r>
      <rPr>
        <sz val="10"/>
        <color theme="1"/>
        <rFont val="Arial Narrow"/>
        <family val="2"/>
        <charset val="238"/>
      </rPr>
      <t>185</t>
    </r>
    <r>
      <rPr>
        <b/>
        <sz val="10"/>
        <color theme="1"/>
        <rFont val="Arial Narrow"/>
        <family val="2"/>
        <charset val="238"/>
      </rPr>
      <t>/ 843,006</t>
    </r>
  </si>
  <si>
    <t>3 x 400</t>
  </si>
  <si>
    <t>24ZZS6071030000Q</t>
  </si>
  <si>
    <t>Bratislava- Ružinov</t>
  </si>
  <si>
    <t>Ondavská 3</t>
  </si>
  <si>
    <t>821 08</t>
  </si>
  <si>
    <r>
      <rPr>
        <sz val="10"/>
        <color theme="1"/>
        <rFont val="Arial Narrow"/>
        <family val="2"/>
        <charset val="238"/>
      </rPr>
      <t>95</t>
    </r>
    <r>
      <rPr>
        <b/>
        <sz val="10"/>
        <color theme="1"/>
        <rFont val="Arial Narrow"/>
        <family val="2"/>
        <charset val="238"/>
      </rPr>
      <t>/ 435,014</t>
    </r>
  </si>
  <si>
    <t>3 x 630</t>
  </si>
  <si>
    <t>24ZZS6028116000R</t>
  </si>
  <si>
    <t>Bratislava- St. mesto</t>
  </si>
  <si>
    <t>Ferienčíkova 20</t>
  </si>
  <si>
    <t>811 08</t>
  </si>
  <si>
    <r>
      <rPr>
        <sz val="10"/>
        <color theme="1"/>
        <rFont val="Arial Narrow"/>
        <family val="2"/>
        <charset val="238"/>
      </rPr>
      <t>35</t>
    </r>
    <r>
      <rPr>
        <b/>
        <sz val="10"/>
        <color theme="1"/>
        <rFont val="Arial Narrow"/>
        <family val="2"/>
        <charset val="238"/>
      </rPr>
      <t>/ 158,992</t>
    </r>
  </si>
  <si>
    <t>3 x 125</t>
  </si>
  <si>
    <t>24ZZS60816560007</t>
  </si>
  <si>
    <t>Trnava</t>
  </si>
  <si>
    <t>Sládkoviča 6</t>
  </si>
  <si>
    <t>917 01</t>
  </si>
  <si>
    <r>
      <rPr>
        <sz val="10"/>
        <color theme="1"/>
        <rFont val="Arial Narrow"/>
        <family val="2"/>
        <charset val="238"/>
      </rPr>
      <t>8</t>
    </r>
    <r>
      <rPr>
        <b/>
        <sz val="10"/>
        <color theme="1"/>
        <rFont val="Arial Narrow"/>
        <family val="2"/>
        <charset val="238"/>
      </rPr>
      <t>/ 39,01</t>
    </r>
  </si>
  <si>
    <t>3 x 63</t>
  </si>
  <si>
    <t>24ZZS6108959000E</t>
  </si>
  <si>
    <t>Halenárska 22</t>
  </si>
  <si>
    <r>
      <rPr>
        <sz val="10"/>
        <color theme="1"/>
        <rFont val="Arial Narrow"/>
        <family val="2"/>
        <charset val="238"/>
      </rPr>
      <t>42</t>
    </r>
    <r>
      <rPr>
        <b/>
        <sz val="10"/>
        <color theme="1"/>
        <rFont val="Arial Narrow"/>
        <family val="2"/>
        <charset val="238"/>
      </rPr>
      <t>/ 192,007</t>
    </r>
  </si>
  <si>
    <t>3 x 200</t>
  </si>
  <si>
    <t>24ZZS60982390004</t>
  </si>
  <si>
    <t>Hlohovec</t>
  </si>
  <si>
    <t>SNP 10</t>
  </si>
  <si>
    <t>920 01</t>
  </si>
  <si>
    <t>1 x 25</t>
  </si>
  <si>
    <t>Ročne</t>
  </si>
  <si>
    <t>24ZZS21802910004</t>
  </si>
  <si>
    <t>Trenčín</t>
  </si>
  <si>
    <t>M.R. Štefánika 46</t>
  </si>
  <si>
    <t>911 01</t>
  </si>
  <si>
    <r>
      <rPr>
        <sz val="10"/>
        <color theme="1"/>
        <rFont val="Arial Narrow"/>
        <family val="2"/>
        <charset val="238"/>
      </rPr>
      <t>10</t>
    </r>
    <r>
      <rPr>
        <b/>
        <sz val="10"/>
        <color theme="1"/>
        <rFont val="Arial Narrow"/>
        <family val="2"/>
        <charset val="238"/>
      </rPr>
      <t>/ 48,002</t>
    </r>
  </si>
  <si>
    <t>3 x 40</t>
  </si>
  <si>
    <t>24ZZS6079704000M</t>
  </si>
  <si>
    <t>Partizánska 2315</t>
  </si>
  <si>
    <r>
      <rPr>
        <sz val="10"/>
        <color theme="1"/>
        <rFont val="Arial Narrow"/>
        <family val="2"/>
        <charset val="238"/>
      </rPr>
      <t>40</t>
    </r>
    <r>
      <rPr>
        <b/>
        <sz val="10"/>
        <color theme="1"/>
        <rFont val="Arial Narrow"/>
        <family val="2"/>
        <charset val="238"/>
      </rPr>
      <t>/ 183,015</t>
    </r>
  </si>
  <si>
    <t>3 x 250</t>
  </si>
  <si>
    <t>24ZZS43141720007</t>
  </si>
  <si>
    <t>Komárno</t>
  </si>
  <si>
    <t>Malá Jarková 2942/18</t>
  </si>
  <si>
    <t>945 01</t>
  </si>
  <si>
    <r>
      <rPr>
        <sz val="10"/>
        <color theme="1"/>
        <rFont val="Arial Narrow"/>
        <family val="2"/>
        <charset val="238"/>
      </rPr>
      <t>16</t>
    </r>
    <r>
      <rPr>
        <b/>
        <sz val="10"/>
        <color theme="1"/>
        <rFont val="Arial Narrow"/>
        <family val="2"/>
        <charset val="238"/>
      </rPr>
      <t>/ 75,023</t>
    </r>
  </si>
  <si>
    <t>3 x 50</t>
  </si>
  <si>
    <t>24ZZS42370580001</t>
  </si>
  <si>
    <t>Levice</t>
  </si>
  <si>
    <t>A. Sládkoviča 2688/3</t>
  </si>
  <si>
    <t>934 01</t>
  </si>
  <si>
    <r>
      <rPr>
        <sz val="10"/>
        <color theme="1"/>
        <rFont val="Arial Narrow"/>
        <family val="2"/>
        <charset val="238"/>
      </rPr>
      <t>18</t>
    </r>
    <r>
      <rPr>
        <b/>
        <sz val="10"/>
        <color theme="1"/>
        <rFont val="Arial Narrow"/>
        <family val="2"/>
        <charset val="238"/>
      </rPr>
      <t>/ 84,015</t>
    </r>
  </si>
  <si>
    <t>3 x 100</t>
  </si>
  <si>
    <t>24ZZS60088920005</t>
  </si>
  <si>
    <t xml:space="preserve">Topoľčany </t>
  </si>
  <si>
    <t>Pribinova 2712</t>
  </si>
  <si>
    <t>955 01</t>
  </si>
  <si>
    <r>
      <rPr>
        <sz val="10"/>
        <color theme="1"/>
        <rFont val="Arial Narrow"/>
        <family val="2"/>
        <charset val="238"/>
      </rPr>
      <t>22</t>
    </r>
    <r>
      <rPr>
        <b/>
        <sz val="10"/>
        <color theme="1"/>
        <rFont val="Arial Narrow"/>
        <family val="2"/>
        <charset val="238"/>
      </rPr>
      <t>/ 101,998</t>
    </r>
  </si>
  <si>
    <t>SSD distrib.</t>
  </si>
  <si>
    <t>24ZSS9100061000B</t>
  </si>
  <si>
    <t xml:space="preserve">Banská Bystrica </t>
  </si>
  <si>
    <t>Horná 26</t>
  </si>
  <si>
    <t>974 01</t>
  </si>
  <si>
    <t>vn</t>
  </si>
  <si>
    <t>8 kW</t>
  </si>
  <si>
    <t>zníženie</t>
  </si>
  <si>
    <t>24ZSS1215251000W</t>
  </si>
  <si>
    <t>Krupina</t>
  </si>
  <si>
    <t>Námestie slobody 119/12</t>
  </si>
  <si>
    <t>963 01</t>
  </si>
  <si>
    <t>3 x 25</t>
  </si>
  <si>
    <t>24ZSS5202337000X</t>
  </si>
  <si>
    <t>Lučenec</t>
  </si>
  <si>
    <t>Nám. Artézskych prameňov 16</t>
  </si>
  <si>
    <t>984 01</t>
  </si>
  <si>
    <t>19 kW</t>
  </si>
  <si>
    <t>24ZSS7203780000H</t>
  </si>
  <si>
    <t xml:space="preserve">Považská Bystrica </t>
  </si>
  <si>
    <t>M.R. Štefánika 165</t>
  </si>
  <si>
    <t>017 01</t>
  </si>
  <si>
    <t>18 kW</t>
  </si>
  <si>
    <t>24ZSS9655274001O</t>
  </si>
  <si>
    <t>Prievidza</t>
  </si>
  <si>
    <t>Včelárska 1</t>
  </si>
  <si>
    <t>971 01</t>
  </si>
  <si>
    <t>42 kW</t>
  </si>
  <si>
    <t>navýšenie</t>
  </si>
  <si>
    <t>24ZSS5207161000J</t>
  </si>
  <si>
    <t>Rimavská Sobota</t>
  </si>
  <si>
    <t>Francisciho 11</t>
  </si>
  <si>
    <t>979 01</t>
  </si>
  <si>
    <t>14 kW</t>
  </si>
  <si>
    <t>24ZSS1216144000M</t>
  </si>
  <si>
    <t>Zvolen</t>
  </si>
  <si>
    <t>Medveckého 4</t>
  </si>
  <si>
    <t>960 01</t>
  </si>
  <si>
    <t>16 kW</t>
  </si>
  <si>
    <t>24ZSS62221150003</t>
  </si>
  <si>
    <t>Žiar nad Hronom</t>
  </si>
  <si>
    <t>Sládkovičova 488/17</t>
  </si>
  <si>
    <t>965 01</t>
  </si>
  <si>
    <t>13 kW</t>
  </si>
  <si>
    <t>24ZSS7216878000H</t>
  </si>
  <si>
    <t>Žilina</t>
  </si>
  <si>
    <t>1. mája 5783/34</t>
  </si>
  <si>
    <t>010 01</t>
  </si>
  <si>
    <t>26 kW</t>
  </si>
  <si>
    <t>24ZSS97966770003</t>
  </si>
  <si>
    <t>P.O. Hviezdoslava 26</t>
  </si>
  <si>
    <t>37 kW</t>
  </si>
  <si>
    <t>24ZSS72112390007</t>
  </si>
  <si>
    <t>Čadca</t>
  </si>
  <si>
    <t>Palárikova 91</t>
  </si>
  <si>
    <t>022 01</t>
  </si>
  <si>
    <t>3 x 80</t>
  </si>
  <si>
    <t>24ZSS62115550005</t>
  </si>
  <si>
    <t>Martin</t>
  </si>
  <si>
    <t>P. Mudroňa 33</t>
  </si>
  <si>
    <t>036 01</t>
  </si>
  <si>
    <t>24ZSS32104490002</t>
  </si>
  <si>
    <t>Ružomberok</t>
  </si>
  <si>
    <t>Štiavnicka cesta 3</t>
  </si>
  <si>
    <t>034 01</t>
  </si>
  <si>
    <t>VSD distrib.</t>
  </si>
  <si>
    <t>24ZVS0000015361M</t>
  </si>
  <si>
    <t>Prešov</t>
  </si>
  <si>
    <t>Kúpeľná 5</t>
  </si>
  <si>
    <t>080 01</t>
  </si>
  <si>
    <r>
      <rPr>
        <sz val="10"/>
        <color theme="1"/>
        <rFont val="Arial Narrow"/>
        <family val="2"/>
        <charset val="238"/>
      </rPr>
      <t>42</t>
    </r>
    <r>
      <rPr>
        <b/>
        <sz val="10"/>
        <color theme="1"/>
        <rFont val="Arial Narrow"/>
        <family val="2"/>
        <charset val="238"/>
      </rPr>
      <t xml:space="preserve">/ 64 </t>
    </r>
  </si>
  <si>
    <t>3 x 160</t>
  </si>
  <si>
    <t>24ZVS0000673796U</t>
  </si>
  <si>
    <t>Strojnícka 9</t>
  </si>
  <si>
    <t>080 06</t>
  </si>
  <si>
    <r>
      <rPr>
        <sz val="10"/>
        <color theme="1"/>
        <rFont val="Arial Narrow"/>
        <family val="2"/>
        <charset val="238"/>
      </rPr>
      <t>8</t>
    </r>
    <r>
      <rPr>
        <b/>
        <sz val="10"/>
        <color theme="1"/>
        <rFont val="Arial Narrow"/>
        <family val="2"/>
        <charset val="238"/>
      </rPr>
      <t>/ 12</t>
    </r>
  </si>
  <si>
    <t>24ZVS00006279397</t>
  </si>
  <si>
    <t>Bardejov</t>
  </si>
  <si>
    <t>Tačevská 3463/43</t>
  </si>
  <si>
    <t>085 01</t>
  </si>
  <si>
    <r>
      <rPr>
        <sz val="10"/>
        <color theme="1"/>
        <rFont val="Arial Narrow"/>
        <family val="2"/>
        <charset val="238"/>
      </rPr>
      <t>18</t>
    </r>
    <r>
      <rPr>
        <b/>
        <sz val="10"/>
        <color theme="1"/>
        <rFont val="Arial Narrow"/>
        <family val="2"/>
        <charset val="238"/>
      </rPr>
      <t>/ 27</t>
    </r>
  </si>
  <si>
    <t>24ZVS00000372355</t>
  </si>
  <si>
    <t>Humenné</t>
  </si>
  <si>
    <t>Mierová 13</t>
  </si>
  <si>
    <t>066 01</t>
  </si>
  <si>
    <r>
      <rPr>
        <sz val="10"/>
        <color theme="1"/>
        <rFont val="Arial Narrow"/>
        <family val="2"/>
        <charset val="238"/>
      </rPr>
      <t>22</t>
    </r>
    <r>
      <rPr>
        <b/>
        <sz val="10"/>
        <color theme="1"/>
        <rFont val="Arial Narrow"/>
        <family val="2"/>
        <charset val="238"/>
      </rPr>
      <t>/ 40</t>
    </r>
  </si>
  <si>
    <t>24ZVS0000025281E</t>
  </si>
  <si>
    <t>Poprad</t>
  </si>
  <si>
    <t>Tolstého 3631/1</t>
  </si>
  <si>
    <t>058 01</t>
  </si>
  <si>
    <r>
      <rPr>
        <sz val="10"/>
        <color theme="1"/>
        <rFont val="Arial Narrow"/>
        <family val="2"/>
        <charset val="238"/>
      </rPr>
      <t>48</t>
    </r>
    <r>
      <rPr>
        <b/>
        <sz val="10"/>
        <color theme="1"/>
        <rFont val="Arial Narrow"/>
        <family val="2"/>
        <charset val="238"/>
      </rPr>
      <t>/ 73</t>
    </r>
  </si>
  <si>
    <t>24ZVS0000718706O</t>
  </si>
  <si>
    <t>Svidník</t>
  </si>
  <si>
    <t>MUDr. Pribulu 150/8</t>
  </si>
  <si>
    <t>089 01</t>
  </si>
  <si>
    <r>
      <rPr>
        <sz val="10"/>
        <color theme="1"/>
        <rFont val="Arial Narrow"/>
        <family val="2"/>
        <charset val="238"/>
      </rPr>
      <t>13</t>
    </r>
    <r>
      <rPr>
        <b/>
        <sz val="10"/>
        <color theme="1"/>
        <rFont val="Arial Narrow"/>
        <family val="2"/>
        <charset val="238"/>
      </rPr>
      <t>/ 20</t>
    </r>
  </si>
  <si>
    <t>24ZVS0000017765P</t>
  </si>
  <si>
    <t xml:space="preserve">Vranov nad Topľou </t>
  </si>
  <si>
    <t>Hronského 1166</t>
  </si>
  <si>
    <t>093 01</t>
  </si>
  <si>
    <r>
      <rPr>
        <sz val="10"/>
        <color theme="1"/>
        <rFont val="Arial Narrow"/>
        <family val="2"/>
        <charset val="238"/>
      </rPr>
      <t>12</t>
    </r>
    <r>
      <rPr>
        <b/>
        <sz val="10"/>
        <color theme="1"/>
        <rFont val="Arial Narrow"/>
        <family val="2"/>
        <charset val="238"/>
      </rPr>
      <t>/ 18</t>
    </r>
  </si>
  <si>
    <t>3 x 42,5</t>
  </si>
  <si>
    <t>24ZVS00006244557</t>
  </si>
  <si>
    <t>Košice</t>
  </si>
  <si>
    <t>Senný trh 1</t>
  </si>
  <si>
    <t>040 01</t>
  </si>
  <si>
    <r>
      <rPr>
        <sz val="10"/>
        <color theme="1"/>
        <rFont val="Arial Narrow"/>
        <family val="2"/>
        <charset val="238"/>
      </rPr>
      <t>57</t>
    </r>
    <r>
      <rPr>
        <b/>
        <sz val="10"/>
        <color theme="1"/>
        <rFont val="Arial Narrow"/>
        <family val="2"/>
        <charset val="238"/>
      </rPr>
      <t>/ 87</t>
    </r>
  </si>
  <si>
    <t xml:space="preserve">3 x 250 </t>
  </si>
  <si>
    <t>24ZVS0000058640G</t>
  </si>
  <si>
    <t>Štúrova 21</t>
  </si>
  <si>
    <r>
      <rPr>
        <sz val="10"/>
        <color theme="1"/>
        <rFont val="Arial Narrow"/>
        <family val="2"/>
        <charset val="238"/>
      </rPr>
      <t>42</t>
    </r>
    <r>
      <rPr>
        <b/>
        <sz val="10"/>
        <color theme="1"/>
        <rFont val="Arial Narrow"/>
        <family val="2"/>
        <charset val="238"/>
      </rPr>
      <t>/ 64</t>
    </r>
  </si>
  <si>
    <t>24ZVS00000456036</t>
  </si>
  <si>
    <t>Michalovce</t>
  </si>
  <si>
    <t>Námestie slobody 17</t>
  </si>
  <si>
    <t>071 01</t>
  </si>
  <si>
    <r>
      <rPr>
        <sz val="10"/>
        <color theme="1"/>
        <rFont val="Arial Narrow"/>
        <family val="2"/>
        <charset val="238"/>
      </rPr>
      <t>21</t>
    </r>
    <r>
      <rPr>
        <b/>
        <sz val="10"/>
        <color theme="1"/>
        <rFont val="Arial Narrow"/>
        <family val="2"/>
        <charset val="238"/>
      </rPr>
      <t>/ 32</t>
    </r>
  </si>
  <si>
    <t>24ZVS0000059134Q</t>
  </si>
  <si>
    <t>Trebišov</t>
  </si>
  <si>
    <t>Komenského 4</t>
  </si>
  <si>
    <t>075 01</t>
  </si>
  <si>
    <r>
      <rPr>
        <sz val="10"/>
        <color theme="1"/>
        <rFont val="Arial Narrow"/>
        <family val="2"/>
        <charset val="238"/>
      </rPr>
      <t>23</t>
    </r>
    <r>
      <rPr>
        <b/>
        <sz val="10"/>
        <color theme="1"/>
        <rFont val="Arial Narrow"/>
        <family val="2"/>
        <charset val="238"/>
      </rPr>
      <t>/ 35</t>
    </r>
  </si>
  <si>
    <t>3 x 145</t>
  </si>
  <si>
    <t>24ZVS0000043525A</t>
  </si>
  <si>
    <t>Kráľovský Chlmec</t>
  </si>
  <si>
    <t>Hlavná 172</t>
  </si>
  <si>
    <t>077 01</t>
  </si>
  <si>
    <t>1 x 21</t>
  </si>
  <si>
    <t>kWh</t>
  </si>
  <si>
    <t xml:space="preserve">Predpokladaný objem odberu od 01.01.2023 do 31.12.2023 </t>
  </si>
  <si>
    <t>Odberné miesto ( Názov, adresa )</t>
  </si>
  <si>
    <t>Predpoklad spotreba v r. 2023</t>
  </si>
  <si>
    <t>2091,91 MWh</t>
  </si>
  <si>
    <r>
      <t xml:space="preserve">                     príloha 2         </t>
    </r>
    <r>
      <rPr>
        <sz val="11"/>
        <color theme="1"/>
        <rFont val="Arial Narrow"/>
        <family val="2"/>
        <charset val="238"/>
      </rPr>
      <t xml:space="preserve"> Zoznam odberných miest VšZP, a.s.-  elektrická energia 2023</t>
    </r>
    <r>
      <rPr>
        <b/>
        <sz val="11"/>
        <color theme="1"/>
        <rFont val="Arial Narrow"/>
        <family val="2"/>
        <charset val="238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</si>
</sst>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0" xfId="0" applyFont="1" applyBorder="1"/>
    <xf numFmtId="0" fontId="12" fillId="0" borderId="18" xfId="0" applyFont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0" borderId="19" xfId="0" applyFont="1" applyBorder="1"/>
    <xf numFmtId="0" fontId="8" fillId="0" borderId="19" xfId="1" applyFont="1" applyFill="1" applyBorder="1" applyAlignment="1">
      <alignment horizontal="center" wrapText="1"/>
    </xf>
    <xf numFmtId="14" fontId="8" fillId="0" borderId="20" xfId="1" applyNumberFormat="1" applyFont="1" applyFill="1" applyBorder="1" applyAlignment="1">
      <alignment horizontal="center" wrapText="1"/>
    </xf>
    <xf numFmtId="3" fontId="14" fillId="0" borderId="21" xfId="0" applyNumberFormat="1" applyFont="1" applyBorder="1"/>
    <xf numFmtId="0" fontId="12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0" borderId="25" xfId="0" applyFont="1" applyBorder="1"/>
    <xf numFmtId="0" fontId="8" fillId="0" borderId="25" xfId="1" applyFont="1" applyFill="1" applyBorder="1" applyAlignment="1">
      <alignment horizontal="center" wrapText="1"/>
    </xf>
    <xf numFmtId="0" fontId="12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5" xfId="0" applyFont="1" applyBorder="1"/>
    <xf numFmtId="0" fontId="15" fillId="3" borderId="25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0" borderId="14" xfId="0" applyFont="1" applyBorder="1"/>
    <xf numFmtId="0" fontId="8" fillId="0" borderId="14" xfId="1" applyFont="1" applyFill="1" applyBorder="1" applyAlignment="1">
      <alignment horizontal="center" wrapText="1"/>
    </xf>
    <xf numFmtId="3" fontId="14" fillId="0" borderId="16" xfId="0" applyNumberFormat="1" applyFont="1" applyBorder="1"/>
    <xf numFmtId="0" fontId="12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3" fontId="14" fillId="0" borderId="30" xfId="0" applyNumberFormat="1" applyFont="1" applyBorder="1"/>
    <xf numFmtId="0" fontId="2" fillId="0" borderId="19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/>
    </xf>
    <xf numFmtId="0" fontId="12" fillId="0" borderId="25" xfId="0" applyFont="1" applyFill="1" applyBorder="1"/>
    <xf numFmtId="0" fontId="12" fillId="0" borderId="25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5" fillId="3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14" xfId="0" applyFont="1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/>
    </xf>
    <xf numFmtId="49" fontId="14" fillId="0" borderId="25" xfId="0" applyNumberFormat="1" applyFont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0" borderId="32" xfId="0" applyFont="1" applyBorder="1"/>
    <xf numFmtId="0" fontId="8" fillId="0" borderId="32" xfId="1" applyFont="1" applyFill="1" applyBorder="1" applyAlignment="1">
      <alignment horizontal="center" wrapText="1"/>
    </xf>
    <xf numFmtId="3" fontId="14" fillId="0" borderId="33" xfId="0" applyNumberFormat="1" applyFont="1" applyBorder="1"/>
    <xf numFmtId="0" fontId="12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35" xfId="0" applyBorder="1"/>
    <xf numFmtId="0" fontId="12" fillId="0" borderId="35" xfId="0" applyFont="1" applyBorder="1"/>
    <xf numFmtId="0" fontId="12" fillId="0" borderId="0" xfId="0" applyFont="1"/>
    <xf numFmtId="0" fontId="16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3" fontId="12" fillId="0" borderId="11" xfId="0" applyNumberFormat="1" applyFont="1" applyBorder="1"/>
    <xf numFmtId="14" fontId="19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3" fontId="14" fillId="0" borderId="21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textRotation="58" wrapText="1"/>
    </xf>
    <xf numFmtId="0" fontId="11" fillId="0" borderId="11" xfId="0" applyFont="1" applyBorder="1" applyAlignment="1">
      <alignment textRotation="58" wrapText="1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B1" zoomScale="150" zoomScaleNormal="150" workbookViewId="0">
      <selection activeCell="B1" sqref="B1:M2"/>
    </sheetView>
  </sheetViews>
  <sheetFormatPr defaultRowHeight="14.4" x14ac:dyDescent="0.3"/>
  <cols>
    <col min="2" max="2" width="7.33203125" customWidth="1"/>
    <col min="3" max="3" width="15.6640625" bestFit="1" customWidth="1"/>
    <col min="4" max="4" width="14" customWidth="1"/>
    <col min="5" max="5" width="22.44140625" customWidth="1"/>
    <col min="6" max="6" width="7" customWidth="1"/>
    <col min="8" max="8" width="10.5546875" customWidth="1"/>
    <col min="9" max="9" width="9.109375" customWidth="1"/>
    <col min="10" max="10" width="7.109375" style="87" customWidth="1"/>
    <col min="11" max="11" width="12.44140625" style="87" customWidth="1"/>
    <col min="12" max="12" width="12.33203125" customWidth="1"/>
    <col min="13" max="13" width="7.88671875" customWidth="1"/>
    <col min="14" max="14" width="14.109375" style="1" bestFit="1" customWidth="1"/>
  </cols>
  <sheetData>
    <row r="1" spans="1:14" ht="15" customHeight="1" x14ac:dyDescent="0.3">
      <c r="A1" s="116"/>
      <c r="B1" s="100" t="s">
        <v>217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15" thickBot="1" x14ac:dyDescent="0.35">
      <c r="A2" s="117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"/>
    </row>
    <row r="3" spans="1:14" s="8" customFormat="1" ht="57" customHeight="1" x14ac:dyDescent="0.3">
      <c r="A3" s="103" t="s">
        <v>0</v>
      </c>
      <c r="B3" s="105" t="s">
        <v>1</v>
      </c>
      <c r="C3" s="107" t="s">
        <v>2</v>
      </c>
      <c r="D3" s="109" t="s">
        <v>214</v>
      </c>
      <c r="E3" s="110"/>
      <c r="F3" s="111"/>
      <c r="G3" s="112" t="s">
        <v>3</v>
      </c>
      <c r="H3" s="3" t="s">
        <v>213</v>
      </c>
      <c r="I3" s="114" t="s">
        <v>4</v>
      </c>
      <c r="J3" s="4" t="s">
        <v>5</v>
      </c>
      <c r="K3" s="4" t="s">
        <v>6</v>
      </c>
      <c r="L3" s="5" t="s">
        <v>7</v>
      </c>
      <c r="M3" s="6" t="s">
        <v>8</v>
      </c>
      <c r="N3" s="7"/>
    </row>
    <row r="4" spans="1:14" s="8" customFormat="1" ht="26.25" customHeight="1" thickBot="1" x14ac:dyDescent="0.35">
      <c r="A4" s="104"/>
      <c r="B4" s="106"/>
      <c r="C4" s="108"/>
      <c r="D4" s="9" t="s">
        <v>9</v>
      </c>
      <c r="E4" s="9" t="s">
        <v>10</v>
      </c>
      <c r="F4" s="10" t="s">
        <v>11</v>
      </c>
      <c r="G4" s="113"/>
      <c r="H4" s="11" t="s">
        <v>12</v>
      </c>
      <c r="I4" s="115"/>
      <c r="J4" s="12" t="s">
        <v>13</v>
      </c>
      <c r="K4" s="13" t="s">
        <v>14</v>
      </c>
      <c r="L4" s="10" t="s">
        <v>14</v>
      </c>
      <c r="M4" s="14" t="s">
        <v>15</v>
      </c>
      <c r="N4" s="15"/>
    </row>
    <row r="5" spans="1:14" ht="15" thickTop="1" x14ac:dyDescent="0.3">
      <c r="A5" s="94" t="s">
        <v>16</v>
      </c>
      <c r="B5" s="16">
        <v>1</v>
      </c>
      <c r="C5" s="17" t="s">
        <v>17</v>
      </c>
      <c r="D5" s="18" t="s">
        <v>18</v>
      </c>
      <c r="E5" s="18" t="s">
        <v>19</v>
      </c>
      <c r="F5" s="19" t="s">
        <v>20</v>
      </c>
      <c r="G5" s="20">
        <v>44927</v>
      </c>
      <c r="H5" s="50">
        <v>443800</v>
      </c>
      <c r="I5" s="19">
        <v>788453</v>
      </c>
      <c r="J5" s="22" t="s">
        <v>21</v>
      </c>
      <c r="K5" s="23" t="s">
        <v>22</v>
      </c>
      <c r="L5" s="24" t="s">
        <v>23</v>
      </c>
      <c r="M5" s="25" t="s">
        <v>24</v>
      </c>
    </row>
    <row r="6" spans="1:14" x14ac:dyDescent="0.3">
      <c r="A6" s="95"/>
      <c r="B6" s="26">
        <v>2</v>
      </c>
      <c r="C6" s="27" t="s">
        <v>25</v>
      </c>
      <c r="D6" s="28" t="s">
        <v>18</v>
      </c>
      <c r="E6" s="28" t="s">
        <v>26</v>
      </c>
      <c r="F6" s="29" t="s">
        <v>27</v>
      </c>
      <c r="G6" s="20">
        <v>44927</v>
      </c>
      <c r="H6" s="21">
        <v>431200</v>
      </c>
      <c r="I6" s="29">
        <v>788454</v>
      </c>
      <c r="J6" s="30" t="s">
        <v>21</v>
      </c>
      <c r="K6" s="31" t="s">
        <v>28</v>
      </c>
      <c r="L6" s="32" t="s">
        <v>29</v>
      </c>
      <c r="M6" s="25" t="s">
        <v>24</v>
      </c>
    </row>
    <row r="7" spans="1:14" x14ac:dyDescent="0.3">
      <c r="A7" s="95"/>
      <c r="B7" s="26">
        <v>3</v>
      </c>
      <c r="C7" s="27" t="s">
        <v>30</v>
      </c>
      <c r="D7" s="28" t="s">
        <v>31</v>
      </c>
      <c r="E7" s="28" t="s">
        <v>32</v>
      </c>
      <c r="F7" s="29" t="s">
        <v>33</v>
      </c>
      <c r="G7" s="20">
        <v>44927</v>
      </c>
      <c r="H7" s="21">
        <v>202900</v>
      </c>
      <c r="I7" s="29">
        <v>788455</v>
      </c>
      <c r="J7" s="30" t="s">
        <v>21</v>
      </c>
      <c r="K7" s="31" t="s">
        <v>34</v>
      </c>
      <c r="L7" s="32" t="s">
        <v>35</v>
      </c>
      <c r="M7" s="25" t="s">
        <v>24</v>
      </c>
    </row>
    <row r="8" spans="1:14" x14ac:dyDescent="0.3">
      <c r="A8" s="95"/>
      <c r="B8" s="26">
        <v>4</v>
      </c>
      <c r="C8" s="27" t="s">
        <v>36</v>
      </c>
      <c r="D8" s="33" t="s">
        <v>37</v>
      </c>
      <c r="E8" s="28" t="s">
        <v>38</v>
      </c>
      <c r="F8" s="29" t="s">
        <v>39</v>
      </c>
      <c r="G8" s="20">
        <v>44927</v>
      </c>
      <c r="H8" s="21">
        <v>11500</v>
      </c>
      <c r="I8" s="29">
        <v>788456</v>
      </c>
      <c r="J8" s="30" t="s">
        <v>21</v>
      </c>
      <c r="K8" s="31" t="s">
        <v>40</v>
      </c>
      <c r="L8" s="34" t="s">
        <v>41</v>
      </c>
      <c r="M8" s="35" t="s">
        <v>24</v>
      </c>
    </row>
    <row r="9" spans="1:14" x14ac:dyDescent="0.3">
      <c r="A9" s="95"/>
      <c r="B9" s="26">
        <v>5</v>
      </c>
      <c r="C9" s="27" t="s">
        <v>42</v>
      </c>
      <c r="D9" s="28" t="s">
        <v>43</v>
      </c>
      <c r="E9" s="28" t="s">
        <v>44</v>
      </c>
      <c r="F9" s="29" t="s">
        <v>45</v>
      </c>
      <c r="G9" s="20">
        <v>44927</v>
      </c>
      <c r="H9" s="21">
        <v>2300</v>
      </c>
      <c r="I9" s="29">
        <v>788457</v>
      </c>
      <c r="J9" s="30" t="s">
        <v>21</v>
      </c>
      <c r="K9" s="31" t="s">
        <v>46</v>
      </c>
      <c r="L9" s="34" t="s">
        <v>47</v>
      </c>
      <c r="M9" s="35" t="s">
        <v>24</v>
      </c>
    </row>
    <row r="10" spans="1:14" x14ac:dyDescent="0.3">
      <c r="A10" s="95"/>
      <c r="B10" s="26">
        <v>6</v>
      </c>
      <c r="C10" s="27" t="s">
        <v>48</v>
      </c>
      <c r="D10" s="28" t="s">
        <v>43</v>
      </c>
      <c r="E10" s="28" t="s">
        <v>49</v>
      </c>
      <c r="F10" s="29" t="s">
        <v>45</v>
      </c>
      <c r="G10" s="20">
        <v>44927</v>
      </c>
      <c r="H10" s="21">
        <v>59200</v>
      </c>
      <c r="I10" s="29">
        <v>788458</v>
      </c>
      <c r="J10" s="30" t="s">
        <v>21</v>
      </c>
      <c r="K10" s="31" t="s">
        <v>50</v>
      </c>
      <c r="L10" s="34" t="s">
        <v>51</v>
      </c>
      <c r="M10" s="35" t="s">
        <v>24</v>
      </c>
    </row>
    <row r="11" spans="1:14" x14ac:dyDescent="0.3">
      <c r="A11" s="95"/>
      <c r="B11" s="26">
        <v>7</v>
      </c>
      <c r="C11" s="27" t="s">
        <v>52</v>
      </c>
      <c r="D11" s="28" t="s">
        <v>53</v>
      </c>
      <c r="E11" s="28" t="s">
        <v>54</v>
      </c>
      <c r="F11" s="29" t="s">
        <v>55</v>
      </c>
      <c r="G11" s="20">
        <v>44927</v>
      </c>
      <c r="H11" s="21">
        <v>2600</v>
      </c>
      <c r="I11" s="29">
        <v>788459</v>
      </c>
      <c r="J11" s="30" t="s">
        <v>21</v>
      </c>
      <c r="K11" s="30"/>
      <c r="L11" s="36" t="s">
        <v>56</v>
      </c>
      <c r="M11" s="37" t="s">
        <v>57</v>
      </c>
    </row>
    <row r="12" spans="1:14" x14ac:dyDescent="0.3">
      <c r="A12" s="95"/>
      <c r="B12" s="26">
        <v>8</v>
      </c>
      <c r="C12" s="27" t="s">
        <v>58</v>
      </c>
      <c r="D12" s="28" t="s">
        <v>59</v>
      </c>
      <c r="E12" s="28" t="s">
        <v>60</v>
      </c>
      <c r="F12" s="29" t="s">
        <v>61</v>
      </c>
      <c r="G12" s="20">
        <v>44927</v>
      </c>
      <c r="H12" s="21">
        <v>13800</v>
      </c>
      <c r="I12" s="29">
        <v>788460</v>
      </c>
      <c r="J12" s="30" t="s">
        <v>21</v>
      </c>
      <c r="K12" s="31" t="s">
        <v>62</v>
      </c>
      <c r="L12" s="34" t="s">
        <v>63</v>
      </c>
      <c r="M12" s="38" t="s">
        <v>24</v>
      </c>
    </row>
    <row r="13" spans="1:14" x14ac:dyDescent="0.3">
      <c r="A13" s="95"/>
      <c r="B13" s="26">
        <v>9</v>
      </c>
      <c r="C13" s="27" t="s">
        <v>64</v>
      </c>
      <c r="D13" s="28" t="s">
        <v>59</v>
      </c>
      <c r="E13" s="28" t="s">
        <v>65</v>
      </c>
      <c r="F13" s="29" t="s">
        <v>61</v>
      </c>
      <c r="G13" s="20">
        <v>44927</v>
      </c>
      <c r="H13" s="21">
        <v>58600</v>
      </c>
      <c r="I13" s="29">
        <v>788491</v>
      </c>
      <c r="J13" s="30" t="s">
        <v>21</v>
      </c>
      <c r="K13" s="31" t="s">
        <v>66</v>
      </c>
      <c r="L13" s="34" t="s">
        <v>67</v>
      </c>
      <c r="M13" s="35" t="s">
        <v>24</v>
      </c>
    </row>
    <row r="14" spans="1:14" x14ac:dyDescent="0.3">
      <c r="A14" s="95"/>
      <c r="B14" s="26">
        <v>10</v>
      </c>
      <c r="C14" s="27" t="s">
        <v>68</v>
      </c>
      <c r="D14" s="28" t="s">
        <v>69</v>
      </c>
      <c r="E14" s="28" t="s">
        <v>70</v>
      </c>
      <c r="F14" s="29" t="s">
        <v>71</v>
      </c>
      <c r="G14" s="20">
        <v>44927</v>
      </c>
      <c r="H14" s="21">
        <v>16800</v>
      </c>
      <c r="I14" s="29">
        <v>788493</v>
      </c>
      <c r="J14" s="30" t="s">
        <v>21</v>
      </c>
      <c r="K14" s="31" t="s">
        <v>72</v>
      </c>
      <c r="L14" s="34" t="s">
        <v>73</v>
      </c>
      <c r="M14" s="39" t="s">
        <v>24</v>
      </c>
    </row>
    <row r="15" spans="1:14" x14ac:dyDescent="0.3">
      <c r="A15" s="95"/>
      <c r="B15" s="26">
        <v>11</v>
      </c>
      <c r="C15" s="27" t="s">
        <v>74</v>
      </c>
      <c r="D15" s="28" t="s">
        <v>75</v>
      </c>
      <c r="E15" s="28" t="s">
        <v>76</v>
      </c>
      <c r="F15" s="29" t="s">
        <v>77</v>
      </c>
      <c r="G15" s="20">
        <v>44927</v>
      </c>
      <c r="H15" s="21">
        <v>28500</v>
      </c>
      <c r="I15" s="29">
        <v>788494</v>
      </c>
      <c r="J15" s="30" t="s">
        <v>21</v>
      </c>
      <c r="K15" s="31" t="s">
        <v>78</v>
      </c>
      <c r="L15" s="34" t="s">
        <v>79</v>
      </c>
      <c r="M15" s="39" t="s">
        <v>24</v>
      </c>
    </row>
    <row r="16" spans="1:14" ht="15" thickBot="1" x14ac:dyDescent="0.35">
      <c r="A16" s="96"/>
      <c r="B16" s="40">
        <v>12</v>
      </c>
      <c r="C16" s="41" t="s">
        <v>80</v>
      </c>
      <c r="D16" s="42" t="s">
        <v>81</v>
      </c>
      <c r="E16" s="42" t="s">
        <v>82</v>
      </c>
      <c r="F16" s="43" t="s">
        <v>83</v>
      </c>
      <c r="G16" s="20">
        <v>44927</v>
      </c>
      <c r="H16" s="44">
        <v>21600</v>
      </c>
      <c r="I16" s="43">
        <v>788495</v>
      </c>
      <c r="J16" s="45" t="s">
        <v>21</v>
      </c>
      <c r="K16" s="46" t="s">
        <v>84</v>
      </c>
      <c r="L16" s="47" t="s">
        <v>79</v>
      </c>
      <c r="M16" s="48" t="s">
        <v>24</v>
      </c>
    </row>
    <row r="17" spans="1:14" x14ac:dyDescent="0.3">
      <c r="A17" s="97" t="s">
        <v>85</v>
      </c>
      <c r="B17" s="16">
        <v>13</v>
      </c>
      <c r="C17" s="49" t="s">
        <v>86</v>
      </c>
      <c r="D17" s="18" t="s">
        <v>87</v>
      </c>
      <c r="E17" s="18" t="s">
        <v>88</v>
      </c>
      <c r="F17" s="49" t="s">
        <v>89</v>
      </c>
      <c r="G17" s="20">
        <v>44927</v>
      </c>
      <c r="H17" s="50">
        <v>3900</v>
      </c>
      <c r="I17" s="49">
        <v>788402</v>
      </c>
      <c r="J17" s="51" t="s">
        <v>90</v>
      </c>
      <c r="K17" s="23" t="s">
        <v>91</v>
      </c>
      <c r="L17" s="52" t="s">
        <v>92</v>
      </c>
      <c r="M17" s="53" t="s">
        <v>24</v>
      </c>
      <c r="N17" s="54"/>
    </row>
    <row r="18" spans="1:14" x14ac:dyDescent="0.3">
      <c r="A18" s="98"/>
      <c r="B18" s="26">
        <v>14</v>
      </c>
      <c r="C18" s="55" t="s">
        <v>93</v>
      </c>
      <c r="D18" s="56" t="s">
        <v>94</v>
      </c>
      <c r="E18" s="56" t="s">
        <v>95</v>
      </c>
      <c r="F18" s="55" t="s">
        <v>96</v>
      </c>
      <c r="G18" s="20">
        <v>44927</v>
      </c>
      <c r="H18" s="93">
        <v>18400</v>
      </c>
      <c r="I18" s="55">
        <v>1215251</v>
      </c>
      <c r="J18" s="57" t="s">
        <v>21</v>
      </c>
      <c r="K18" s="57"/>
      <c r="L18" s="58" t="s">
        <v>97</v>
      </c>
      <c r="M18" s="37" t="s">
        <v>57</v>
      </c>
    </row>
    <row r="19" spans="1:14" x14ac:dyDescent="0.3">
      <c r="A19" s="98"/>
      <c r="B19" s="26">
        <v>15</v>
      </c>
      <c r="C19" s="59" t="s">
        <v>98</v>
      </c>
      <c r="D19" s="28" t="s">
        <v>99</v>
      </c>
      <c r="E19" s="28" t="s">
        <v>100</v>
      </c>
      <c r="F19" s="29" t="s">
        <v>101</v>
      </c>
      <c r="G19" s="20">
        <v>44927</v>
      </c>
      <c r="H19" s="21">
        <v>24200</v>
      </c>
      <c r="I19" s="29">
        <v>788465</v>
      </c>
      <c r="J19" s="30" t="s">
        <v>21</v>
      </c>
      <c r="K19" s="31" t="s">
        <v>102</v>
      </c>
      <c r="L19" s="34" t="s">
        <v>79</v>
      </c>
      <c r="M19" s="39" t="s">
        <v>24</v>
      </c>
    </row>
    <row r="20" spans="1:14" x14ac:dyDescent="0.3">
      <c r="A20" s="98"/>
      <c r="B20" s="26">
        <v>16</v>
      </c>
      <c r="C20" s="55" t="s">
        <v>103</v>
      </c>
      <c r="D20" s="28" t="s">
        <v>104</v>
      </c>
      <c r="E20" s="28" t="s">
        <v>105</v>
      </c>
      <c r="F20" s="29" t="s">
        <v>106</v>
      </c>
      <c r="G20" s="20">
        <v>44927</v>
      </c>
      <c r="H20" s="21">
        <v>33500</v>
      </c>
      <c r="I20" s="29">
        <v>788463</v>
      </c>
      <c r="J20" s="30" t="s">
        <v>21</v>
      </c>
      <c r="K20" s="31" t="s">
        <v>107</v>
      </c>
      <c r="L20" s="60" t="s">
        <v>47</v>
      </c>
      <c r="M20" s="39" t="s">
        <v>24</v>
      </c>
    </row>
    <row r="21" spans="1:14" x14ac:dyDescent="0.3">
      <c r="A21" s="98"/>
      <c r="B21" s="26">
        <v>17</v>
      </c>
      <c r="C21" s="55" t="s">
        <v>108</v>
      </c>
      <c r="D21" s="28" t="s">
        <v>109</v>
      </c>
      <c r="E21" s="28" t="s">
        <v>110</v>
      </c>
      <c r="F21" s="59" t="s">
        <v>111</v>
      </c>
      <c r="G21" s="20">
        <v>44927</v>
      </c>
      <c r="H21" s="21">
        <v>72800</v>
      </c>
      <c r="I21" s="59">
        <v>788395</v>
      </c>
      <c r="J21" s="61" t="s">
        <v>90</v>
      </c>
      <c r="K21" s="31" t="s">
        <v>112</v>
      </c>
      <c r="L21" s="62" t="s">
        <v>113</v>
      </c>
      <c r="M21" s="38" t="s">
        <v>24</v>
      </c>
    </row>
    <row r="22" spans="1:14" x14ac:dyDescent="0.3">
      <c r="A22" s="98"/>
      <c r="B22" s="26">
        <v>18</v>
      </c>
      <c r="C22" s="59" t="s">
        <v>114</v>
      </c>
      <c r="D22" s="28" t="s">
        <v>115</v>
      </c>
      <c r="E22" s="28" t="s">
        <v>116</v>
      </c>
      <c r="F22" s="29" t="s">
        <v>117</v>
      </c>
      <c r="G22" s="20">
        <v>44927</v>
      </c>
      <c r="H22" s="21">
        <v>17900</v>
      </c>
      <c r="I22" s="29">
        <v>788466</v>
      </c>
      <c r="J22" s="30" t="s">
        <v>21</v>
      </c>
      <c r="K22" s="31" t="s">
        <v>118</v>
      </c>
      <c r="L22" s="34" t="s">
        <v>47</v>
      </c>
      <c r="M22" s="39" t="s">
        <v>24</v>
      </c>
    </row>
    <row r="23" spans="1:14" x14ac:dyDescent="0.3">
      <c r="A23" s="98"/>
      <c r="B23" s="26">
        <v>19</v>
      </c>
      <c r="C23" s="59" t="s">
        <v>119</v>
      </c>
      <c r="D23" s="28" t="s">
        <v>120</v>
      </c>
      <c r="E23" s="28" t="s">
        <v>121</v>
      </c>
      <c r="F23" s="29" t="s">
        <v>122</v>
      </c>
      <c r="G23" s="20">
        <v>44927</v>
      </c>
      <c r="H23" s="21">
        <v>24900</v>
      </c>
      <c r="I23" s="29">
        <v>788467</v>
      </c>
      <c r="J23" s="30" t="s">
        <v>21</v>
      </c>
      <c r="K23" s="31" t="s">
        <v>123</v>
      </c>
      <c r="L23" s="34" t="s">
        <v>73</v>
      </c>
      <c r="M23" s="39" t="s">
        <v>24</v>
      </c>
    </row>
    <row r="24" spans="1:14" x14ac:dyDescent="0.3">
      <c r="A24" s="98"/>
      <c r="B24" s="26">
        <v>20</v>
      </c>
      <c r="C24" s="59" t="s">
        <v>124</v>
      </c>
      <c r="D24" s="28" t="s">
        <v>125</v>
      </c>
      <c r="E24" s="63" t="s">
        <v>126</v>
      </c>
      <c r="F24" s="29" t="s">
        <v>127</v>
      </c>
      <c r="G24" s="20">
        <v>44927</v>
      </c>
      <c r="H24" s="21">
        <v>13100</v>
      </c>
      <c r="I24" s="29">
        <v>788468</v>
      </c>
      <c r="J24" s="30" t="s">
        <v>21</v>
      </c>
      <c r="K24" s="31" t="s">
        <v>128</v>
      </c>
      <c r="L24" s="34" t="s">
        <v>73</v>
      </c>
      <c r="M24" s="39" t="s">
        <v>24</v>
      </c>
    </row>
    <row r="25" spans="1:14" x14ac:dyDescent="0.3">
      <c r="A25" s="98"/>
      <c r="B25" s="26">
        <v>21</v>
      </c>
      <c r="C25" s="59" t="s">
        <v>129</v>
      </c>
      <c r="D25" s="28" t="s">
        <v>130</v>
      </c>
      <c r="E25" s="28" t="s">
        <v>131</v>
      </c>
      <c r="F25" s="29" t="s">
        <v>132</v>
      </c>
      <c r="G25" s="20">
        <v>44927</v>
      </c>
      <c r="H25" s="21">
        <v>32100</v>
      </c>
      <c r="I25" s="29">
        <v>788469</v>
      </c>
      <c r="J25" s="30" t="s">
        <v>21</v>
      </c>
      <c r="K25" s="31" t="s">
        <v>133</v>
      </c>
      <c r="L25" s="34" t="s">
        <v>47</v>
      </c>
      <c r="M25" s="39" t="s">
        <v>24</v>
      </c>
    </row>
    <row r="26" spans="1:14" x14ac:dyDescent="0.3">
      <c r="A26" s="98"/>
      <c r="B26" s="26">
        <v>22</v>
      </c>
      <c r="C26" s="59" t="s">
        <v>134</v>
      </c>
      <c r="D26" s="28" t="s">
        <v>130</v>
      </c>
      <c r="E26" s="28" t="s">
        <v>135</v>
      </c>
      <c r="F26" s="59" t="s">
        <v>132</v>
      </c>
      <c r="G26" s="20">
        <v>44927</v>
      </c>
      <c r="H26" s="21">
        <v>62900</v>
      </c>
      <c r="I26" s="59">
        <v>788396</v>
      </c>
      <c r="J26" s="61" t="s">
        <v>90</v>
      </c>
      <c r="K26" s="31" t="s">
        <v>136</v>
      </c>
      <c r="L26" s="62" t="s">
        <v>92</v>
      </c>
      <c r="M26" s="39" t="s">
        <v>24</v>
      </c>
    </row>
    <row r="27" spans="1:14" x14ac:dyDescent="0.3">
      <c r="A27" s="98"/>
      <c r="B27" s="26">
        <v>23</v>
      </c>
      <c r="C27" s="59" t="s">
        <v>137</v>
      </c>
      <c r="D27" s="28" t="s">
        <v>138</v>
      </c>
      <c r="E27" s="28" t="s">
        <v>139</v>
      </c>
      <c r="F27" s="29" t="s">
        <v>140</v>
      </c>
      <c r="G27" s="20">
        <v>44927</v>
      </c>
      <c r="H27" s="21">
        <v>52400</v>
      </c>
      <c r="I27" s="29">
        <v>788470</v>
      </c>
      <c r="J27" s="30" t="s">
        <v>21</v>
      </c>
      <c r="K27" s="31" t="s">
        <v>112</v>
      </c>
      <c r="L27" s="34" t="s">
        <v>141</v>
      </c>
      <c r="M27" s="39" t="s">
        <v>24</v>
      </c>
    </row>
    <row r="28" spans="1:14" x14ac:dyDescent="0.3">
      <c r="A28" s="98"/>
      <c r="B28" s="26">
        <v>24</v>
      </c>
      <c r="C28" s="59" t="s">
        <v>142</v>
      </c>
      <c r="D28" s="28" t="s">
        <v>143</v>
      </c>
      <c r="E28" s="28" t="s">
        <v>144</v>
      </c>
      <c r="F28" s="29" t="s">
        <v>145</v>
      </c>
      <c r="G28" s="20">
        <v>44927</v>
      </c>
      <c r="H28" s="21">
        <v>34200</v>
      </c>
      <c r="I28" s="29">
        <v>788472</v>
      </c>
      <c r="J28" s="30" t="s">
        <v>21</v>
      </c>
      <c r="K28" s="31" t="s">
        <v>107</v>
      </c>
      <c r="L28" s="34" t="s">
        <v>79</v>
      </c>
      <c r="M28" s="39" t="s">
        <v>24</v>
      </c>
    </row>
    <row r="29" spans="1:14" ht="15" thickBot="1" x14ac:dyDescent="0.35">
      <c r="A29" s="99"/>
      <c r="B29" s="40">
        <v>25</v>
      </c>
      <c r="C29" s="64" t="s">
        <v>146</v>
      </c>
      <c r="D29" s="42" t="s">
        <v>147</v>
      </c>
      <c r="E29" s="42" t="s">
        <v>148</v>
      </c>
      <c r="F29" s="43" t="s">
        <v>149</v>
      </c>
      <c r="G29" s="20">
        <v>44927</v>
      </c>
      <c r="H29" s="44">
        <v>16800</v>
      </c>
      <c r="I29" s="43">
        <v>788473</v>
      </c>
      <c r="J29" s="45" t="s">
        <v>21</v>
      </c>
      <c r="K29" s="46" t="s">
        <v>128</v>
      </c>
      <c r="L29" s="47" t="s">
        <v>47</v>
      </c>
      <c r="M29" s="48" t="s">
        <v>24</v>
      </c>
    </row>
    <row r="30" spans="1:14" x14ac:dyDescent="0.3">
      <c r="A30" s="97" t="s">
        <v>150</v>
      </c>
      <c r="B30" s="16">
        <v>26</v>
      </c>
      <c r="C30" s="65" t="s">
        <v>151</v>
      </c>
      <c r="D30" s="18" t="s">
        <v>152</v>
      </c>
      <c r="E30" s="18" t="s">
        <v>153</v>
      </c>
      <c r="F30" s="19" t="s">
        <v>154</v>
      </c>
      <c r="G30" s="20">
        <v>44927</v>
      </c>
      <c r="H30" s="50">
        <v>63600</v>
      </c>
      <c r="I30" s="19">
        <v>189683</v>
      </c>
      <c r="J30" s="22" t="s">
        <v>21</v>
      </c>
      <c r="K30" s="23" t="s">
        <v>155</v>
      </c>
      <c r="L30" s="66" t="s">
        <v>156</v>
      </c>
      <c r="M30" s="53" t="s">
        <v>24</v>
      </c>
    </row>
    <row r="31" spans="1:14" x14ac:dyDescent="0.3">
      <c r="A31" s="98"/>
      <c r="B31" s="26">
        <v>27</v>
      </c>
      <c r="C31" s="67" t="s">
        <v>157</v>
      </c>
      <c r="D31" s="28" t="s">
        <v>152</v>
      </c>
      <c r="E31" s="28" t="s">
        <v>158</v>
      </c>
      <c r="F31" s="29" t="s">
        <v>159</v>
      </c>
      <c r="G31" s="20">
        <v>44927</v>
      </c>
      <c r="H31" s="21">
        <v>5910</v>
      </c>
      <c r="I31" s="29">
        <v>677713</v>
      </c>
      <c r="J31" s="30" t="s">
        <v>21</v>
      </c>
      <c r="K31" s="68" t="s">
        <v>160</v>
      </c>
      <c r="L31" s="34" t="s">
        <v>97</v>
      </c>
      <c r="M31" s="39" t="s">
        <v>24</v>
      </c>
    </row>
    <row r="32" spans="1:14" x14ac:dyDescent="0.3">
      <c r="A32" s="98"/>
      <c r="B32" s="26">
        <v>28</v>
      </c>
      <c r="C32" s="67" t="s">
        <v>161</v>
      </c>
      <c r="D32" s="28" t="s">
        <v>162</v>
      </c>
      <c r="E32" s="28" t="s">
        <v>163</v>
      </c>
      <c r="F32" s="29" t="s">
        <v>164</v>
      </c>
      <c r="G32" s="20">
        <v>44927</v>
      </c>
      <c r="H32" s="21">
        <v>27500</v>
      </c>
      <c r="I32" s="29">
        <v>634367</v>
      </c>
      <c r="J32" s="30" t="s">
        <v>21</v>
      </c>
      <c r="K32" s="31" t="s">
        <v>165</v>
      </c>
      <c r="L32" s="34" t="s">
        <v>141</v>
      </c>
      <c r="M32" s="39" t="s">
        <v>24</v>
      </c>
    </row>
    <row r="33" spans="1:13" s="1" customFormat="1" x14ac:dyDescent="0.3">
      <c r="A33" s="98"/>
      <c r="B33" s="26">
        <v>29</v>
      </c>
      <c r="C33" s="67" t="s">
        <v>166</v>
      </c>
      <c r="D33" s="28" t="s">
        <v>167</v>
      </c>
      <c r="E33" s="28" t="s">
        <v>168</v>
      </c>
      <c r="F33" s="29" t="s">
        <v>169</v>
      </c>
      <c r="G33" s="20">
        <v>44927</v>
      </c>
      <c r="H33" s="21">
        <v>14300</v>
      </c>
      <c r="I33" s="29">
        <v>366274</v>
      </c>
      <c r="J33" s="30" t="s">
        <v>21</v>
      </c>
      <c r="K33" s="31" t="s">
        <v>170</v>
      </c>
      <c r="L33" s="69" t="s">
        <v>51</v>
      </c>
      <c r="M33" s="70" t="s">
        <v>24</v>
      </c>
    </row>
    <row r="34" spans="1:13" s="1" customFormat="1" x14ac:dyDescent="0.3">
      <c r="A34" s="98"/>
      <c r="B34" s="26">
        <v>30</v>
      </c>
      <c r="C34" s="67" t="s">
        <v>171</v>
      </c>
      <c r="D34" s="28" t="s">
        <v>172</v>
      </c>
      <c r="E34" s="28" t="s">
        <v>173</v>
      </c>
      <c r="F34" s="29" t="s">
        <v>174</v>
      </c>
      <c r="G34" s="20">
        <v>44927</v>
      </c>
      <c r="H34" s="21">
        <v>50100</v>
      </c>
      <c r="I34" s="29">
        <v>522746</v>
      </c>
      <c r="J34" s="30" t="s">
        <v>21</v>
      </c>
      <c r="K34" s="31" t="s">
        <v>175</v>
      </c>
      <c r="L34" s="32" t="s">
        <v>156</v>
      </c>
      <c r="M34" s="71" t="s">
        <v>24</v>
      </c>
    </row>
    <row r="35" spans="1:13" s="1" customFormat="1" x14ac:dyDescent="0.3">
      <c r="A35" s="98"/>
      <c r="B35" s="26">
        <v>31</v>
      </c>
      <c r="C35" s="67" t="s">
        <v>176</v>
      </c>
      <c r="D35" s="28" t="s">
        <v>177</v>
      </c>
      <c r="E35" s="28" t="s">
        <v>178</v>
      </c>
      <c r="F35" s="29" t="s">
        <v>179</v>
      </c>
      <c r="G35" s="20">
        <v>44927</v>
      </c>
      <c r="H35" s="21">
        <v>13100</v>
      </c>
      <c r="I35" s="29">
        <v>788461</v>
      </c>
      <c r="J35" s="30" t="s">
        <v>21</v>
      </c>
      <c r="K35" s="31" t="s">
        <v>180</v>
      </c>
      <c r="L35" s="69" t="s">
        <v>73</v>
      </c>
      <c r="M35" s="70" t="s">
        <v>24</v>
      </c>
    </row>
    <row r="36" spans="1:13" s="1" customFormat="1" x14ac:dyDescent="0.3">
      <c r="A36" s="98"/>
      <c r="B36" s="26">
        <v>32</v>
      </c>
      <c r="C36" s="67" t="s">
        <v>181</v>
      </c>
      <c r="D36" s="28" t="s">
        <v>182</v>
      </c>
      <c r="E36" s="28" t="s">
        <v>183</v>
      </c>
      <c r="F36" s="29" t="s">
        <v>184</v>
      </c>
      <c r="G36" s="20">
        <v>44927</v>
      </c>
      <c r="H36" s="21">
        <v>13900</v>
      </c>
      <c r="I36" s="29">
        <v>434008</v>
      </c>
      <c r="J36" s="30" t="s">
        <v>21</v>
      </c>
      <c r="K36" s="68" t="s">
        <v>185</v>
      </c>
      <c r="L36" s="69" t="s">
        <v>186</v>
      </c>
      <c r="M36" s="72" t="s">
        <v>24</v>
      </c>
    </row>
    <row r="37" spans="1:13" s="1" customFormat="1" x14ac:dyDescent="0.3">
      <c r="A37" s="98"/>
      <c r="B37" s="26">
        <v>33</v>
      </c>
      <c r="C37" s="67" t="s">
        <v>187</v>
      </c>
      <c r="D37" s="28" t="s">
        <v>188</v>
      </c>
      <c r="E37" s="28" t="s">
        <v>189</v>
      </c>
      <c r="F37" s="29" t="s">
        <v>190</v>
      </c>
      <c r="G37" s="20">
        <v>44927</v>
      </c>
      <c r="H37" s="21">
        <v>101500</v>
      </c>
      <c r="I37" s="29">
        <v>631744</v>
      </c>
      <c r="J37" s="30" t="s">
        <v>21</v>
      </c>
      <c r="K37" s="31" t="s">
        <v>191</v>
      </c>
      <c r="L37" s="32" t="s">
        <v>192</v>
      </c>
      <c r="M37" s="71" t="s">
        <v>24</v>
      </c>
    </row>
    <row r="38" spans="1:13" s="1" customFormat="1" x14ac:dyDescent="0.3">
      <c r="A38" s="98"/>
      <c r="B38" s="26">
        <v>34</v>
      </c>
      <c r="C38" s="67" t="s">
        <v>193</v>
      </c>
      <c r="D38" s="28" t="s">
        <v>188</v>
      </c>
      <c r="E38" s="28" t="s">
        <v>194</v>
      </c>
      <c r="F38" s="29" t="s">
        <v>190</v>
      </c>
      <c r="G38" s="20">
        <v>44927</v>
      </c>
      <c r="H38" s="21">
        <v>41200</v>
      </c>
      <c r="I38" s="29">
        <v>923111</v>
      </c>
      <c r="J38" s="30" t="s">
        <v>21</v>
      </c>
      <c r="K38" s="31" t="s">
        <v>195</v>
      </c>
      <c r="L38" s="69" t="s">
        <v>51</v>
      </c>
      <c r="M38" s="72" t="s">
        <v>24</v>
      </c>
    </row>
    <row r="39" spans="1:13" s="1" customFormat="1" x14ac:dyDescent="0.3">
      <c r="A39" s="98"/>
      <c r="B39" s="26">
        <v>35</v>
      </c>
      <c r="C39" s="67" t="s">
        <v>196</v>
      </c>
      <c r="D39" s="28" t="s">
        <v>197</v>
      </c>
      <c r="E39" s="28" t="s">
        <v>198</v>
      </c>
      <c r="F39" s="29" t="s">
        <v>199</v>
      </c>
      <c r="G39" s="20">
        <v>44927</v>
      </c>
      <c r="H39" s="21">
        <v>23600</v>
      </c>
      <c r="I39" s="29">
        <v>370643</v>
      </c>
      <c r="J39" s="30" t="s">
        <v>21</v>
      </c>
      <c r="K39" s="31" t="s">
        <v>200</v>
      </c>
      <c r="L39" s="69" t="s">
        <v>41</v>
      </c>
      <c r="M39" s="70" t="s">
        <v>24</v>
      </c>
    </row>
    <row r="40" spans="1:13" s="1" customFormat="1" x14ac:dyDescent="0.3">
      <c r="A40" s="98"/>
      <c r="B40" s="26">
        <v>36</v>
      </c>
      <c r="C40" s="67" t="s">
        <v>201</v>
      </c>
      <c r="D40" s="28" t="s">
        <v>202</v>
      </c>
      <c r="E40" s="28" t="s">
        <v>203</v>
      </c>
      <c r="F40" s="29" t="s">
        <v>204</v>
      </c>
      <c r="G40" s="20">
        <v>44927</v>
      </c>
      <c r="H40" s="21">
        <v>35900</v>
      </c>
      <c r="I40" s="29">
        <v>484533</v>
      </c>
      <c r="J40" s="30" t="s">
        <v>21</v>
      </c>
      <c r="K40" s="31" t="s">
        <v>205</v>
      </c>
      <c r="L40" s="69" t="s">
        <v>206</v>
      </c>
      <c r="M40" s="70" t="s">
        <v>24</v>
      </c>
    </row>
    <row r="41" spans="1:13" s="1" customFormat="1" ht="15" thickBot="1" x14ac:dyDescent="0.35">
      <c r="A41" s="99"/>
      <c r="B41" s="73">
        <v>37</v>
      </c>
      <c r="C41" s="74" t="s">
        <v>207</v>
      </c>
      <c r="D41" s="75" t="s">
        <v>208</v>
      </c>
      <c r="E41" s="75" t="s">
        <v>209</v>
      </c>
      <c r="F41" s="76" t="s">
        <v>210</v>
      </c>
      <c r="G41" s="20">
        <v>44927</v>
      </c>
      <c r="H41" s="77">
        <v>1400</v>
      </c>
      <c r="I41" s="76">
        <v>608286</v>
      </c>
      <c r="J41" s="78" t="s">
        <v>21</v>
      </c>
      <c r="K41" s="78"/>
      <c r="L41" s="79" t="s">
        <v>211</v>
      </c>
      <c r="M41" s="80" t="s">
        <v>57</v>
      </c>
    </row>
    <row r="42" spans="1:13" s="1" customFormat="1" ht="15" thickBot="1" x14ac:dyDescent="0.35">
      <c r="A42" s="81"/>
      <c r="B42" s="82"/>
      <c r="C42" s="83"/>
      <c r="D42" s="83"/>
      <c r="E42" s="84" t="s">
        <v>215</v>
      </c>
      <c r="F42" s="83"/>
      <c r="G42" s="84"/>
      <c r="H42" s="90">
        <f>SUM(H5:H41)</f>
        <v>2091910</v>
      </c>
      <c r="I42" s="92" t="s">
        <v>212</v>
      </c>
      <c r="J42" s="85"/>
      <c r="K42" s="85"/>
      <c r="L42" s="83"/>
      <c r="M42" s="82"/>
    </row>
    <row r="43" spans="1:13" s="1" customFormat="1" x14ac:dyDescent="0.3">
      <c r="A43"/>
      <c r="B43" s="86"/>
      <c r="C43" s="91"/>
      <c r="D43"/>
      <c r="E43"/>
      <c r="F43" s="84"/>
      <c r="G43" s="84"/>
      <c r="H43" s="89" t="s">
        <v>216</v>
      </c>
      <c r="I43"/>
      <c r="J43" s="87"/>
      <c r="K43" s="87"/>
      <c r="L43"/>
      <c r="M43"/>
    </row>
    <row r="44" spans="1:13" s="1" customFormat="1" x14ac:dyDescent="0.3">
      <c r="A44"/>
      <c r="B44"/>
      <c r="C44"/>
      <c r="D44"/>
      <c r="E44"/>
      <c r="F44" s="84"/>
      <c r="G44" s="84"/>
      <c r="H44" s="88"/>
      <c r="I44"/>
      <c r="J44" s="87"/>
      <c r="K44" s="87"/>
      <c r="L44"/>
      <c r="M44"/>
    </row>
  </sheetData>
  <mergeCells count="11">
    <mergeCell ref="A5:A16"/>
    <mergeCell ref="A17:A29"/>
    <mergeCell ref="A30:A41"/>
    <mergeCell ref="B1:M2"/>
    <mergeCell ref="A3:A4"/>
    <mergeCell ref="B3:B4"/>
    <mergeCell ref="C3:C4"/>
    <mergeCell ref="D3:F3"/>
    <mergeCell ref="G3:G4"/>
    <mergeCell ref="I3:I4"/>
    <mergeCell ref="A1:A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Podklady súťaž ELI r. 2023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Krnáčová Daniela, Mgr.</cp:lastModifiedBy>
  <dcterms:created xsi:type="dcterms:W3CDTF">2022-06-21T09:12:00Z</dcterms:created>
  <dcterms:modified xsi:type="dcterms:W3CDTF">2022-10-27T11:28:26Z</dcterms:modified>
</cp:coreProperties>
</file>