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11_MPV/PROCES/"/>
    </mc:Choice>
  </mc:AlternateContent>
  <xr:revisionPtr revIDLastSave="0" documentId="13_ncr:1_{615664CD-CEB6-3648-B186-AA9BCE8BA8C4}" xr6:coauthVersionLast="47" xr6:coauthVersionMax="47" xr10:uidLastSave="{00000000-0000-0000-0000-000000000000}"/>
  <bookViews>
    <workbookView xWindow="0" yWindow="860" windowWidth="26420" windowHeight="15260" activeTab="1" xr2:uid="{00000000-000D-0000-FFFF-FFFF00000000}"/>
  </bookViews>
  <sheets>
    <sheet name="Stručný opis PZ" sheetId="8" r:id="rId1"/>
    <sheet name="Automobil_špecifiká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4" i="7" s="1"/>
  <c r="D3" i="7"/>
</calcChain>
</file>

<file path=xl/sharedStrings.xml><?xml version="1.0" encoding="utf-8"?>
<sst xmlns="http://schemas.openxmlformats.org/spreadsheetml/2006/main" count="164" uniqueCount="115">
  <si>
    <t>Karoséria</t>
  </si>
  <si>
    <t>Rázvor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</si>
  <si>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</si>
  <si>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</si>
  <si>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</si>
  <si>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</si>
  <si>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</si>
  <si>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</si>
  <si>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</si>
  <si>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Tempomat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</si>
  <si>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</si>
  <si>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</si>
  <si>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</si>
  <si>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</si>
  <si>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</si>
  <si>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</si>
  <si>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</si>
  <si>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Signalizácia nezapnutia bezpečnostných pásov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</si>
  <si>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</si>
  <si>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</si>
  <si>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</si>
  <si>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</si>
  <si>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</si>
  <si>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</si>
  <si>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</si>
  <si>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</si>
  <si>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</si>
  <si>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</si>
  <si>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</si>
  <si>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</si>
  <si>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</si>
  <si>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</si>
  <si>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</si>
  <si>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</si>
  <si>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</si>
  <si>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</si>
  <si>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</si>
  <si>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</si>
  <si>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</si>
  <si>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</si>
  <si>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</si>
  <si>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</si>
  <si>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Palivo</t>
  </si>
  <si>
    <t>Elektricky ovládané s vyhrievané vonkajšie spätné zrkadlá</t>
  </si>
  <si>
    <t>Počet airbagov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</si>
  <si>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</si>
  <si>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</si>
  <si>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uchádzač vyplní presnú hodnotu parametra ponúkaného riešenia. Pokiaľ výrobca udáva spotrebu v rozptyle, uchádzač uvedenie hodnoty rozptylu</t>
  </si>
  <si>
    <t>všetky automobily musia byť rovnaký model kategórie M1</t>
  </si>
  <si>
    <t>Záruka na vozidlo min. 5 rokov / min. 150 000 km (uplatniteľná v ktoromkoľvek autorizovanom servisnom stredisku)</t>
  </si>
  <si>
    <t xml:space="preserve">Motor </t>
  </si>
  <si>
    <t>Emisie CO2 - vážený priemer podľa normy WLTP (g/km)</t>
  </si>
  <si>
    <t>uchádzač vyplní typ karosérie</t>
  </si>
  <si>
    <t xml:space="preserve">AF - viacúčelové - Vozidlo určené na prepravu osôb a ich batožiny alebo príležitostného nákladu v jedinom priestore. Veľké MPV
</t>
  </si>
  <si>
    <t>Maximálny  výkon motora</t>
  </si>
  <si>
    <t xml:space="preserve">Kombinovaná spotreba - podľa normy WLTP (l / 100 km) </t>
  </si>
  <si>
    <t>Osvetlenie interiéru</t>
  </si>
  <si>
    <t>Elektrické ovládanie okien vpredu</t>
  </si>
  <si>
    <t xml:space="preserve">všetky automobily musia byť nové, nepoužívané s údajom na počítadle km nie vyšším ako 40 km. </t>
  </si>
  <si>
    <t xml:space="preserve">min. 3200 mm                   </t>
  </si>
  <si>
    <t>Celková dĺžka vozidla (mm)</t>
  </si>
  <si>
    <t>vznetový</t>
  </si>
  <si>
    <t>diesel</t>
  </si>
  <si>
    <t xml:space="preserve">Trojbodové bezpečnostné pásy na všetkých sedadlách </t>
  </si>
  <si>
    <t xml:space="preserve">Opierka hlavy všetkých sedadiel </t>
  </si>
  <si>
    <t>Interiér / sedadlá</t>
  </si>
  <si>
    <t>min. 150 mm</t>
  </si>
  <si>
    <t>Kotúčové brzdy vpredu a vzadu</t>
  </si>
  <si>
    <t>Výškovo a pozdĺžne nastaviteľné min. sedadlo vodiča</t>
  </si>
  <si>
    <t>Povinná výstroj a výbava stanovená pre daný druh vozidla (v zmysle zákona č. 106/2018 Z.z., resp. vyhlášky č. 134/2018 Z. z.) - homologizovaný prenosný výstražný trojuholník, plnohodnotné rezervné koleso, lekárnička)</t>
  </si>
  <si>
    <t>Záruka na prehrdzavenie karosérie sa požaduje min. 6 rokov a na lak min. 3 roky  (uplatniteľná v ktoromkoľvek autorizovanom servisnom stredisku)</t>
  </si>
  <si>
    <t>Obstarávaný počet  automobilov v rámci RD</t>
  </si>
  <si>
    <t>horná hranica údaja max. 205 g/km</t>
  </si>
  <si>
    <t>horná hranica údaja max. 8 l / 100 km</t>
  </si>
  <si>
    <t xml:space="preserve">min. 65 l                           </t>
  </si>
  <si>
    <t xml:space="preserve">min. 6-stupňová </t>
  </si>
  <si>
    <t>Parkovacie senzory vzadu</t>
  </si>
  <si>
    <t>látkový, preferuje sa tmavá látka</t>
  </si>
  <si>
    <t>Lakťová opierka min. vpredu pre vodiča a spolujazdca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</si>
  <si>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</si>
  <si>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</si>
  <si>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</si>
  <si>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Tabuľka 1 - Štruktúrovaný rozpočet/obstarávacia cena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</si>
  <si>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</si>
  <si>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</si>
  <si>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</si>
  <si>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</si>
  <si>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Rozbor jednotkovej ceny automobilu v eur s DPH</t>
  </si>
  <si>
    <t>podpoložka</t>
  </si>
  <si>
    <t>JC v eur s DPH</t>
  </si>
  <si>
    <t xml:space="preserve">Automobil typu MPV		</t>
  </si>
  <si>
    <t>Automobil typu MPV - špecifikácia</t>
  </si>
  <si>
    <t>Automobily musia byť z aktuálneho modelového portfólia výrobcu a nesmú byť vyrobené viac ako 10 mesiacov pred momentom dodania</t>
  </si>
  <si>
    <t xml:space="preserve">min. 100 kW     </t>
  </si>
  <si>
    <t>automatická</t>
  </si>
  <si>
    <t>čierna, strieborná, šedá alebo biela</t>
  </si>
  <si>
    <t>min. predné s vypínateľným na strane spolujazdca a hlavové pre vodiča a spolujazdca)</t>
  </si>
  <si>
    <t>Výškovo a pozdĺžne nastaviteľný volant</t>
  </si>
  <si>
    <t xml:space="preserve">min. manuálna klimatizácia </t>
  </si>
  <si>
    <t>12V zásuvka vpredu</t>
  </si>
  <si>
    <t xml:space="preserve">Rádio, Bluetooth pripojenie telefónu, funkcia handfree telefonovania, a repro sústava pre ozvučenie vozidla </t>
  </si>
  <si>
    <t>vyhrievané predné sedadlá</t>
  </si>
  <si>
    <t>Svetlá výška</t>
  </si>
  <si>
    <t>min. 4 - vodič, spolujazdec, bočné vpravo, zadné</t>
  </si>
  <si>
    <t>min. 8, max. 9</t>
  </si>
  <si>
    <t xml:space="preserve">Farba automobilu </t>
  </si>
  <si>
    <t>min. 5300 mm max. 5500 mm</t>
  </si>
  <si>
    <t>Nezávislé kúrenie</t>
  </si>
  <si>
    <t>Sada originálnych gumených rohoží na podlahu v každom rade a gumová alebo vaňa aj do batožinového priestoru</t>
  </si>
  <si>
    <t>4 ks originálnych zliatinových diskov kolies min. 16" so sadou 4 ks zimných min. strednej triedy (Vredestein, Uniroyal, Firestone, Nokian, YOKOHAMA, Hankook a pod. ) kompatibilných s automobilom. Montáž na vozidle podľa dátumu dodania (15.10. - 30.3. - zimná sada)</t>
  </si>
  <si>
    <t>4 ks diskov kolies min. oceľových s originál krytmi (v prípade zliatinových diskov sa kryty nepožadujú) min. 16" so sadou 4 ks letných pneumatík kompatibilných s diskami a automobilom (celoročné pneu nie sú prípustné). Montáž na vozidle podľa dátumu dodania (15.10. - 30.3. - zimná sada)</t>
  </si>
  <si>
    <t>Lehota dodania automobilov od účinnosti kúpnej zmluvy v dňoch</t>
  </si>
  <si>
    <t>cena automobilu v požadovanej výbave bez ceny položiek č. 61</t>
  </si>
  <si>
    <t>cena položky č. 61</t>
  </si>
  <si>
    <t>Predmetom zákazky je dodanie 7 ks automobilov typu MPV.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</si>
</sst>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0" fontId="1" fillId="0" borderId="7" xfId="0" applyFont="1" applyBorder="1" applyAlignment="1">
      <alignment vertical="center" wrapText="1"/>
    </xf>
    <xf numFmtId="0" fontId="1" fillId="3" borderId="7" xfId="0" applyFont="1" applyFill="1" applyBorder="1"/>
    <xf numFmtId="0" fontId="3" fillId="3" borderId="2" xfId="0" applyFont="1" applyFill="1" applyBorder="1"/>
    <xf numFmtId="0" fontId="3" fillId="3" borderId="7" xfId="0" applyFont="1" applyFill="1" applyBorder="1"/>
    <xf numFmtId="0" fontId="1" fillId="0" borderId="2" xfId="0" applyFont="1" applyBorder="1" applyAlignment="1">
      <alignment wrapText="1"/>
    </xf>
    <xf numFmtId="0" fontId="1" fillId="0" borderId="7" xfId="0" applyFont="1" applyBorder="1"/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2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20" zoomScaleNormal="120" workbookViewId="0">
      <selection activeCell="A7" sqref="A7"/>
    </sheetView>
  </sheetViews>
  <sheetFormatPr baseColWidth="10" defaultColWidth="10.83203125" defaultRowHeight="14" x14ac:dyDescent="0.15"/>
  <cols>
    <col min="1" max="1" width="100.6640625" style="31" customWidth="1"/>
    <col min="2" max="16384" width="10.83203125" style="31"/>
  </cols>
  <sheetData>
    <row r="1" spans="1:1" ht="18" thickBot="1" x14ac:dyDescent="0.2">
      <c r="A1" s="41" t="s">
        <v>79</v>
      </c>
    </row>
    <row r="2" spans="1:1" ht="15" x14ac:dyDescent="0.15">
      <c r="A2" s="42" t="s">
        <v>114</v>
      </c>
    </row>
    <row r="3" spans="1:1" ht="45" x14ac:dyDescent="0.15">
      <c r="A3" s="43" t="s">
        <v>80</v>
      </c>
    </row>
    <row r="4" spans="1:1" ht="30" x14ac:dyDescent="0.15">
      <c r="A4" s="4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"/>
  <sheetViews>
    <sheetView tabSelected="1" zoomScale="111" zoomScaleNormal="100" workbookViewId="0">
      <selection activeCell="C3" sqref="C3"/>
    </sheetView>
  </sheetViews>
  <sheetFormatPr baseColWidth="10" defaultColWidth="8.83203125" defaultRowHeight="13" x14ac:dyDescent="0.15"/>
  <cols>
    <col min="1" max="1" width="6.83203125" style="5" customWidth="1"/>
    <col min="2" max="2" width="43.1640625" style="1" customWidth="1"/>
    <col min="3" max="3" width="47.1640625" style="37" customWidth="1"/>
    <col min="4" max="4" width="52.33203125" style="1" customWidth="1"/>
    <col min="5" max="5" width="25.6640625" style="38" customWidth="1"/>
    <col min="6" max="6" width="22" style="37" customWidth="1"/>
    <col min="7" max="7" width="18.33203125" style="37" customWidth="1"/>
    <col min="8" max="16384" width="8.83203125" style="1"/>
  </cols>
  <sheetData>
    <row r="1" spans="1:4" ht="17" thickBot="1" x14ac:dyDescent="0.2">
      <c r="A1" s="56" t="s">
        <v>91</v>
      </c>
      <c r="B1" s="57"/>
      <c r="C1" s="57"/>
      <c r="D1" s="58"/>
    </row>
    <row r="2" spans="1:4" ht="29" thickBot="1" x14ac:dyDescent="0.2">
      <c r="A2" s="28" t="s">
        <v>45</v>
      </c>
      <c r="B2" s="39" t="s">
        <v>22</v>
      </c>
      <c r="C2" s="39" t="s">
        <v>23</v>
      </c>
      <c r="D2" s="4" t="s">
        <v>37</v>
      </c>
    </row>
    <row r="3" spans="1:4" ht="28" x14ac:dyDescent="0.15">
      <c r="A3" s="33">
        <v>1</v>
      </c>
      <c r="B3" s="33" t="s">
        <v>71</v>
      </c>
      <c r="C3" s="33">
        <v>7</v>
      </c>
      <c r="D3" s="34" t="s">
        <v>33</v>
      </c>
    </row>
    <row r="4" spans="1:4" x14ac:dyDescent="0.15">
      <c r="A4" s="32">
        <v>2</v>
      </c>
      <c r="B4" s="54" t="s">
        <v>25</v>
      </c>
      <c r="C4" s="14" t="s">
        <v>48</v>
      </c>
      <c r="D4" s="15"/>
    </row>
    <row r="5" spans="1:4" ht="28" x14ac:dyDescent="0.15">
      <c r="A5" s="32">
        <v>3</v>
      </c>
      <c r="B5" s="54"/>
      <c r="C5" s="16" t="s">
        <v>58</v>
      </c>
      <c r="D5" s="15"/>
    </row>
    <row r="6" spans="1:4" ht="28" x14ac:dyDescent="0.15">
      <c r="A6" s="32">
        <v>4</v>
      </c>
      <c r="B6" s="54"/>
      <c r="C6" s="16" t="s">
        <v>92</v>
      </c>
      <c r="D6" s="15"/>
    </row>
    <row r="7" spans="1:4" ht="28" x14ac:dyDescent="0.15">
      <c r="A7" s="32">
        <v>5</v>
      </c>
      <c r="B7" s="54"/>
      <c r="C7" s="13" t="s">
        <v>49</v>
      </c>
      <c r="D7" s="15"/>
    </row>
    <row r="8" spans="1:4" ht="42" x14ac:dyDescent="0.15">
      <c r="A8" s="32">
        <v>6</v>
      </c>
      <c r="B8" s="54"/>
      <c r="C8" s="13" t="s">
        <v>70</v>
      </c>
      <c r="D8" s="15"/>
    </row>
    <row r="9" spans="1:4" ht="29" thickBot="1" x14ac:dyDescent="0.2">
      <c r="A9" s="35">
        <v>7</v>
      </c>
      <c r="B9" s="55"/>
      <c r="C9" s="20" t="s">
        <v>12</v>
      </c>
      <c r="D9" s="21"/>
    </row>
    <row r="10" spans="1:4" ht="14" thickBot="1" x14ac:dyDescent="0.2">
      <c r="A10" s="50" t="s">
        <v>0</v>
      </c>
      <c r="B10" s="51"/>
      <c r="C10" s="51"/>
      <c r="D10" s="52"/>
    </row>
    <row r="11" spans="1:4" ht="42" x14ac:dyDescent="0.15">
      <c r="A11" s="33">
        <v>8</v>
      </c>
      <c r="B11" s="17" t="s">
        <v>40</v>
      </c>
      <c r="C11" s="24" t="s">
        <v>53</v>
      </c>
      <c r="D11" s="22" t="s">
        <v>52</v>
      </c>
    </row>
    <row r="12" spans="1:4" ht="14" x14ac:dyDescent="0.15">
      <c r="A12" s="32">
        <v>9</v>
      </c>
      <c r="B12" s="14" t="s">
        <v>41</v>
      </c>
      <c r="C12" s="40" t="s">
        <v>103</v>
      </c>
      <c r="D12" s="19" t="s">
        <v>35</v>
      </c>
    </row>
    <row r="13" spans="1:4" ht="14" x14ac:dyDescent="0.15">
      <c r="A13" s="33">
        <v>10</v>
      </c>
      <c r="B13" s="14" t="s">
        <v>36</v>
      </c>
      <c r="C13" s="40" t="s">
        <v>104</v>
      </c>
      <c r="D13" s="19" t="s">
        <v>35</v>
      </c>
    </row>
    <row r="14" spans="1:4" ht="14" x14ac:dyDescent="0.15">
      <c r="A14" s="32">
        <v>11</v>
      </c>
      <c r="B14" s="14" t="s">
        <v>105</v>
      </c>
      <c r="C14" s="16" t="s">
        <v>95</v>
      </c>
      <c r="D14" s="19" t="s">
        <v>34</v>
      </c>
    </row>
    <row r="15" spans="1:4" x14ac:dyDescent="0.15">
      <c r="A15" s="33">
        <v>12</v>
      </c>
      <c r="B15" s="14" t="s">
        <v>1</v>
      </c>
      <c r="C15" s="14" t="s">
        <v>59</v>
      </c>
      <c r="D15" s="19" t="s">
        <v>35</v>
      </c>
    </row>
    <row r="16" spans="1:4" ht="14" x14ac:dyDescent="0.15">
      <c r="A16" s="32">
        <v>13</v>
      </c>
      <c r="B16" s="14" t="s">
        <v>60</v>
      </c>
      <c r="C16" s="16" t="s">
        <v>106</v>
      </c>
      <c r="D16" s="19" t="s">
        <v>35</v>
      </c>
    </row>
    <row r="17" spans="1:4" ht="14" thickBot="1" x14ac:dyDescent="0.2">
      <c r="A17" s="33">
        <v>14</v>
      </c>
      <c r="B17" s="1" t="s">
        <v>102</v>
      </c>
      <c r="C17" s="1" t="s">
        <v>66</v>
      </c>
      <c r="D17" s="19" t="s">
        <v>35</v>
      </c>
    </row>
    <row r="18" spans="1:4" ht="14" thickBot="1" x14ac:dyDescent="0.2">
      <c r="A18" s="50" t="s">
        <v>50</v>
      </c>
      <c r="B18" s="51"/>
      <c r="C18" s="51"/>
      <c r="D18" s="52"/>
    </row>
    <row r="19" spans="1:4" ht="14" x14ac:dyDescent="0.15">
      <c r="A19" s="33">
        <v>15</v>
      </c>
      <c r="B19" s="17" t="s">
        <v>24</v>
      </c>
      <c r="C19" s="24" t="s">
        <v>61</v>
      </c>
      <c r="D19" s="22" t="s">
        <v>35</v>
      </c>
    </row>
    <row r="20" spans="1:4" ht="14" x14ac:dyDescent="0.15">
      <c r="A20" s="32">
        <v>16</v>
      </c>
      <c r="B20" s="14" t="s">
        <v>54</v>
      </c>
      <c r="C20" s="16" t="s">
        <v>93</v>
      </c>
      <c r="D20" s="19" t="s">
        <v>35</v>
      </c>
    </row>
    <row r="21" spans="1:4" ht="14" x14ac:dyDescent="0.15">
      <c r="A21" s="33">
        <v>17</v>
      </c>
      <c r="B21" s="14" t="s">
        <v>42</v>
      </c>
      <c r="C21" s="16" t="s">
        <v>62</v>
      </c>
      <c r="D21" s="19" t="s">
        <v>35</v>
      </c>
    </row>
    <row r="22" spans="1:4" x14ac:dyDescent="0.15">
      <c r="A22" s="33">
        <v>18</v>
      </c>
      <c r="B22" s="14" t="s">
        <v>3</v>
      </c>
      <c r="C22" s="14" t="s">
        <v>6</v>
      </c>
      <c r="D22" s="19" t="s">
        <v>35</v>
      </c>
    </row>
    <row r="23" spans="1:4" x14ac:dyDescent="0.15">
      <c r="A23" s="32">
        <v>19</v>
      </c>
      <c r="B23" s="14" t="s">
        <v>51</v>
      </c>
      <c r="C23" s="14" t="s">
        <v>72</v>
      </c>
      <c r="D23" s="19" t="s">
        <v>35</v>
      </c>
    </row>
    <row r="24" spans="1:4" ht="28" x14ac:dyDescent="0.15">
      <c r="A24" s="33">
        <v>20</v>
      </c>
      <c r="B24" s="16" t="s">
        <v>55</v>
      </c>
      <c r="C24" s="14" t="s">
        <v>73</v>
      </c>
      <c r="D24" s="30" t="s">
        <v>47</v>
      </c>
    </row>
    <row r="25" spans="1:4" x14ac:dyDescent="0.15">
      <c r="A25" s="33">
        <v>21</v>
      </c>
      <c r="B25" s="14" t="s">
        <v>2</v>
      </c>
      <c r="C25" s="14" t="s">
        <v>74</v>
      </c>
      <c r="D25" s="19" t="s">
        <v>35</v>
      </c>
    </row>
    <row r="26" spans="1:4" x14ac:dyDescent="0.15">
      <c r="A26" s="32">
        <v>22</v>
      </c>
      <c r="B26" s="14" t="s">
        <v>4</v>
      </c>
      <c r="C26" s="14" t="s">
        <v>94</v>
      </c>
      <c r="D26" s="19" t="s">
        <v>35</v>
      </c>
    </row>
    <row r="27" spans="1:4" ht="14" thickBot="1" x14ac:dyDescent="0.2">
      <c r="A27" s="33">
        <v>23</v>
      </c>
      <c r="B27" s="25" t="s">
        <v>5</v>
      </c>
      <c r="C27" s="25" t="s">
        <v>75</v>
      </c>
      <c r="D27" s="23" t="s">
        <v>35</v>
      </c>
    </row>
    <row r="28" spans="1:4" ht="14" thickBot="1" x14ac:dyDescent="0.2">
      <c r="A28" s="50" t="s">
        <v>26</v>
      </c>
      <c r="B28" s="51"/>
      <c r="C28" s="51"/>
      <c r="D28" s="52"/>
    </row>
    <row r="29" spans="1:4" ht="14" x14ac:dyDescent="0.15">
      <c r="A29" s="33">
        <v>24</v>
      </c>
      <c r="B29" s="26" t="s">
        <v>14</v>
      </c>
      <c r="C29" s="17" t="s">
        <v>27</v>
      </c>
      <c r="D29" s="18"/>
    </row>
    <row r="30" spans="1:4" ht="14" x14ac:dyDescent="0.15">
      <c r="A30" s="32">
        <v>25</v>
      </c>
      <c r="B30" s="13" t="s">
        <v>19</v>
      </c>
      <c r="C30" s="14" t="s">
        <v>27</v>
      </c>
      <c r="D30" s="15"/>
    </row>
    <row r="31" spans="1:4" ht="14" x14ac:dyDescent="0.15">
      <c r="A31" s="33">
        <v>26</v>
      </c>
      <c r="B31" s="13" t="s">
        <v>18</v>
      </c>
      <c r="C31" s="14" t="s">
        <v>27</v>
      </c>
      <c r="D31" s="15"/>
    </row>
    <row r="32" spans="1:4" ht="14" x14ac:dyDescent="0.15">
      <c r="A32" s="32">
        <v>27</v>
      </c>
      <c r="B32" s="13" t="s">
        <v>67</v>
      </c>
      <c r="C32" s="14" t="s">
        <v>27</v>
      </c>
      <c r="D32" s="15"/>
    </row>
    <row r="33" spans="1:4" ht="14" x14ac:dyDescent="0.15">
      <c r="A33" s="33">
        <v>28</v>
      </c>
      <c r="B33" s="13" t="s">
        <v>15</v>
      </c>
      <c r="C33" s="14" t="s">
        <v>27</v>
      </c>
      <c r="D33" s="15"/>
    </row>
    <row r="34" spans="1:4" ht="14" x14ac:dyDescent="0.15">
      <c r="A34" s="32">
        <v>29</v>
      </c>
      <c r="B34" s="13" t="s">
        <v>21</v>
      </c>
      <c r="C34" s="14" t="s">
        <v>27</v>
      </c>
      <c r="D34" s="15"/>
    </row>
    <row r="35" spans="1:4" ht="28" x14ac:dyDescent="0.15">
      <c r="A35" s="33">
        <v>30</v>
      </c>
      <c r="B35" s="13" t="s">
        <v>44</v>
      </c>
      <c r="C35" s="16" t="s">
        <v>96</v>
      </c>
      <c r="D35" s="19" t="s">
        <v>35</v>
      </c>
    </row>
    <row r="36" spans="1:4" ht="14" x14ac:dyDescent="0.15">
      <c r="A36" s="32">
        <v>31</v>
      </c>
      <c r="B36" s="13" t="s">
        <v>63</v>
      </c>
      <c r="C36" s="14" t="s">
        <v>27</v>
      </c>
      <c r="D36" s="15"/>
    </row>
    <row r="37" spans="1:4" ht="14" x14ac:dyDescent="0.15">
      <c r="A37" s="33">
        <v>32</v>
      </c>
      <c r="B37" s="13" t="s">
        <v>17</v>
      </c>
      <c r="C37" s="14" t="s">
        <v>27</v>
      </c>
      <c r="D37" s="15"/>
    </row>
    <row r="38" spans="1:4" ht="14" x14ac:dyDescent="0.15">
      <c r="A38" s="32">
        <v>33</v>
      </c>
      <c r="B38" s="13" t="s">
        <v>16</v>
      </c>
      <c r="C38" s="14" t="s">
        <v>27</v>
      </c>
      <c r="D38" s="15"/>
    </row>
    <row r="39" spans="1:4" ht="15" thickBot="1" x14ac:dyDescent="0.2">
      <c r="A39" s="33">
        <v>34</v>
      </c>
      <c r="B39" s="27" t="s">
        <v>32</v>
      </c>
      <c r="C39" s="25" t="s">
        <v>27</v>
      </c>
      <c r="D39" s="21"/>
    </row>
    <row r="40" spans="1:4" ht="14" thickBot="1" x14ac:dyDescent="0.2">
      <c r="A40" s="50" t="s">
        <v>28</v>
      </c>
      <c r="B40" s="51"/>
      <c r="C40" s="51"/>
      <c r="D40" s="52"/>
    </row>
    <row r="41" spans="1:4" ht="14" x14ac:dyDescent="0.15">
      <c r="A41" s="33">
        <v>35</v>
      </c>
      <c r="B41" s="26" t="s">
        <v>13</v>
      </c>
      <c r="C41" s="17" t="s">
        <v>27</v>
      </c>
      <c r="D41" s="18"/>
    </row>
    <row r="42" spans="1:4" ht="14" x14ac:dyDescent="0.15">
      <c r="A42" s="32">
        <v>36</v>
      </c>
      <c r="B42" s="13" t="s">
        <v>97</v>
      </c>
      <c r="C42" s="14" t="s">
        <v>27</v>
      </c>
      <c r="D42" s="15"/>
    </row>
    <row r="43" spans="1:4" ht="14" x14ac:dyDescent="0.15">
      <c r="A43" s="33">
        <v>37</v>
      </c>
      <c r="B43" s="13" t="s">
        <v>68</v>
      </c>
      <c r="C43" s="14" t="s">
        <v>27</v>
      </c>
      <c r="D43" s="15"/>
    </row>
    <row r="44" spans="1:4" ht="14" x14ac:dyDescent="0.15">
      <c r="A44" s="33">
        <v>38</v>
      </c>
      <c r="B44" s="6" t="s">
        <v>78</v>
      </c>
      <c r="C44" s="14" t="s">
        <v>27</v>
      </c>
      <c r="D44" s="15"/>
    </row>
    <row r="45" spans="1:4" ht="14" x14ac:dyDescent="0.15">
      <c r="A45" s="32">
        <v>39</v>
      </c>
      <c r="B45" s="13" t="s">
        <v>29</v>
      </c>
      <c r="C45" s="14" t="s">
        <v>27</v>
      </c>
      <c r="D45" s="15"/>
    </row>
    <row r="46" spans="1:4" ht="14" x14ac:dyDescent="0.15">
      <c r="A46" s="33">
        <v>40</v>
      </c>
      <c r="B46" s="13" t="s">
        <v>9</v>
      </c>
      <c r="C46" s="14" t="s">
        <v>27</v>
      </c>
      <c r="D46" s="15"/>
    </row>
    <row r="47" spans="1:4" ht="14" x14ac:dyDescent="0.15">
      <c r="A47" s="33">
        <v>41</v>
      </c>
      <c r="B47" s="13" t="s">
        <v>57</v>
      </c>
      <c r="C47" s="14" t="s">
        <v>27</v>
      </c>
      <c r="D47" s="15"/>
    </row>
    <row r="48" spans="1:4" ht="14" x14ac:dyDescent="0.15">
      <c r="A48" s="32">
        <v>42</v>
      </c>
      <c r="B48" s="13" t="s">
        <v>56</v>
      </c>
      <c r="C48" s="14" t="s">
        <v>27</v>
      </c>
      <c r="D48" s="15"/>
    </row>
    <row r="49" spans="1:4" ht="14" x14ac:dyDescent="0.15">
      <c r="A49" s="33">
        <v>43</v>
      </c>
      <c r="B49" s="13" t="s">
        <v>98</v>
      </c>
      <c r="C49" s="14" t="s">
        <v>27</v>
      </c>
      <c r="D49" s="15"/>
    </row>
    <row r="50" spans="1:4" ht="14" x14ac:dyDescent="0.15">
      <c r="A50" s="33">
        <v>44</v>
      </c>
      <c r="B50" s="13" t="s">
        <v>107</v>
      </c>
      <c r="C50" s="14" t="s">
        <v>27</v>
      </c>
      <c r="D50" s="15"/>
    </row>
    <row r="51" spans="1:4" ht="28" x14ac:dyDescent="0.15">
      <c r="A51" s="32">
        <v>45</v>
      </c>
      <c r="B51" s="13" t="s">
        <v>20</v>
      </c>
      <c r="C51" s="14" t="s">
        <v>27</v>
      </c>
      <c r="D51" s="15"/>
    </row>
    <row r="52" spans="1:4" ht="14" x14ac:dyDescent="0.15">
      <c r="A52" s="33">
        <v>46</v>
      </c>
      <c r="B52" s="13" t="s">
        <v>43</v>
      </c>
      <c r="C52" s="14" t="s">
        <v>27</v>
      </c>
      <c r="D52" s="15"/>
    </row>
    <row r="53" spans="1:4" ht="15" thickBot="1" x14ac:dyDescent="0.2">
      <c r="A53" s="33">
        <v>47</v>
      </c>
      <c r="B53" s="13" t="s">
        <v>76</v>
      </c>
      <c r="C53" s="14" t="s">
        <v>27</v>
      </c>
      <c r="D53" s="15"/>
    </row>
    <row r="54" spans="1:4" ht="14" thickBot="1" x14ac:dyDescent="0.2">
      <c r="A54" s="50" t="s">
        <v>65</v>
      </c>
      <c r="B54" s="51"/>
      <c r="C54" s="51"/>
      <c r="D54" s="52"/>
    </row>
    <row r="55" spans="1:4" ht="14" x14ac:dyDescent="0.15">
      <c r="A55" s="33">
        <v>48</v>
      </c>
      <c r="B55" s="26" t="s">
        <v>30</v>
      </c>
      <c r="C55" s="36" t="s">
        <v>77</v>
      </c>
      <c r="D55" s="18"/>
    </row>
    <row r="56" spans="1:4" ht="14" x14ac:dyDescent="0.15">
      <c r="A56" s="33">
        <v>49</v>
      </c>
      <c r="B56" s="26" t="s">
        <v>101</v>
      </c>
      <c r="C56" s="14" t="s">
        <v>27</v>
      </c>
      <c r="D56" s="18"/>
    </row>
    <row r="57" spans="1:4" ht="15" thickBot="1" x14ac:dyDescent="0.2">
      <c r="A57" s="32">
        <v>50</v>
      </c>
      <c r="B57" s="13" t="s">
        <v>64</v>
      </c>
      <c r="C57" s="14" t="s">
        <v>27</v>
      </c>
      <c r="D57" s="15"/>
    </row>
    <row r="58" spans="1:4" ht="14" thickBot="1" x14ac:dyDescent="0.2">
      <c r="A58" s="53" t="s">
        <v>31</v>
      </c>
      <c r="B58" s="51"/>
      <c r="C58" s="51"/>
      <c r="D58" s="52"/>
    </row>
    <row r="59" spans="1:4" x14ac:dyDescent="0.15">
      <c r="A59" s="33">
        <v>51</v>
      </c>
      <c r="B59" s="29" t="s">
        <v>99</v>
      </c>
      <c r="C59" s="14" t="s">
        <v>27</v>
      </c>
      <c r="D59" s="15"/>
    </row>
    <row r="60" spans="1:4" ht="14" x14ac:dyDescent="0.15">
      <c r="A60" s="33">
        <v>52</v>
      </c>
      <c r="B60" s="13" t="s">
        <v>10</v>
      </c>
      <c r="C60" s="14" t="s">
        <v>27</v>
      </c>
      <c r="D60" s="15"/>
    </row>
    <row r="61" spans="1:4" ht="14" x14ac:dyDescent="0.15">
      <c r="A61" s="33">
        <v>53</v>
      </c>
      <c r="B61" s="13" t="s">
        <v>11</v>
      </c>
      <c r="C61" s="14" t="s">
        <v>27</v>
      </c>
      <c r="D61" s="15"/>
    </row>
    <row r="62" spans="1:4" ht="28" x14ac:dyDescent="0.15">
      <c r="A62" s="33">
        <v>54</v>
      </c>
      <c r="B62" s="13" t="s">
        <v>100</v>
      </c>
      <c r="C62" s="14" t="s">
        <v>27</v>
      </c>
      <c r="D62" s="15"/>
    </row>
    <row r="63" spans="1:4" ht="56" x14ac:dyDescent="0.15">
      <c r="A63" s="33">
        <v>55</v>
      </c>
      <c r="B63" s="13" t="s">
        <v>69</v>
      </c>
      <c r="C63" s="14" t="s">
        <v>27</v>
      </c>
      <c r="D63" s="15"/>
    </row>
    <row r="64" spans="1:4" ht="14" x14ac:dyDescent="0.15">
      <c r="A64" s="33">
        <v>56</v>
      </c>
      <c r="B64" s="13" t="s">
        <v>7</v>
      </c>
      <c r="C64" s="14" t="s">
        <v>27</v>
      </c>
      <c r="D64" s="15"/>
    </row>
    <row r="65" spans="1:4" ht="70" x14ac:dyDescent="0.15">
      <c r="A65" s="33">
        <v>57</v>
      </c>
      <c r="B65" s="13" t="s">
        <v>46</v>
      </c>
      <c r="C65" s="14" t="s">
        <v>27</v>
      </c>
      <c r="D65" s="15"/>
    </row>
    <row r="66" spans="1:4" ht="28" x14ac:dyDescent="0.15">
      <c r="A66" s="33">
        <v>58</v>
      </c>
      <c r="B66" s="13" t="s">
        <v>108</v>
      </c>
      <c r="C66" s="14" t="s">
        <v>27</v>
      </c>
      <c r="D66" s="15"/>
    </row>
    <row r="67" spans="1:4" ht="14" x14ac:dyDescent="0.15">
      <c r="A67" s="33">
        <v>59</v>
      </c>
      <c r="B67" s="13" t="s">
        <v>8</v>
      </c>
      <c r="C67" s="14" t="s">
        <v>27</v>
      </c>
      <c r="D67" s="15"/>
    </row>
    <row r="68" spans="1:4" ht="70" x14ac:dyDescent="0.15">
      <c r="A68" s="33">
        <v>60</v>
      </c>
      <c r="B68" s="13" t="s">
        <v>110</v>
      </c>
      <c r="C68" s="14" t="s">
        <v>27</v>
      </c>
      <c r="D68" s="15"/>
    </row>
    <row r="69" spans="1:4" ht="70" x14ac:dyDescent="0.15">
      <c r="A69" s="33">
        <v>61</v>
      </c>
      <c r="B69" s="13" t="s">
        <v>109</v>
      </c>
      <c r="C69" s="14" t="s">
        <v>27</v>
      </c>
      <c r="D69" s="15"/>
    </row>
  </sheetData>
  <mergeCells count="8">
    <mergeCell ref="A40:D40"/>
    <mergeCell ref="A54:D54"/>
    <mergeCell ref="A58:D58"/>
    <mergeCell ref="B4:B9"/>
    <mergeCell ref="A1:D1"/>
    <mergeCell ref="A10:D10"/>
    <mergeCell ref="A18:D18"/>
    <mergeCell ref="A28:D28"/>
  </mergeCells>
  <phoneticPr fontId="5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zoomScaleNormal="100" workbookViewId="0">
      <selection activeCell="B24" sqref="B24"/>
    </sheetView>
  </sheetViews>
  <sheetFormatPr baseColWidth="10" defaultColWidth="11.5" defaultRowHeight="15" x14ac:dyDescent="0.2"/>
  <cols>
    <col min="1" max="1" width="6" style="11" customWidth="1"/>
    <col min="2" max="2" width="60.1640625" style="11" customWidth="1"/>
    <col min="3" max="3" width="11.83203125" customWidth="1"/>
    <col min="4" max="4" width="13.6640625" customWidth="1"/>
    <col min="5" max="5" width="13.83203125" customWidth="1"/>
    <col min="6" max="6" width="14.33203125" customWidth="1"/>
  </cols>
  <sheetData>
    <row r="1" spans="1:6" ht="17" customHeight="1" thickBot="1" x14ac:dyDescent="0.25">
      <c r="A1" s="59" t="s">
        <v>82</v>
      </c>
      <c r="B1" s="60"/>
      <c r="C1" s="60"/>
      <c r="D1" s="60"/>
      <c r="E1" s="60"/>
      <c r="F1" s="61"/>
    </row>
    <row r="2" spans="1:6" ht="29" thickBot="1" x14ac:dyDescent="0.25">
      <c r="A2" s="2" t="s">
        <v>45</v>
      </c>
      <c r="B2" s="3" t="s">
        <v>38</v>
      </c>
      <c r="C2" s="7" t="s">
        <v>39</v>
      </c>
      <c r="D2" s="8" t="s">
        <v>83</v>
      </c>
      <c r="E2" s="8" t="s">
        <v>84</v>
      </c>
      <c r="F2" s="9" t="s">
        <v>85</v>
      </c>
    </row>
    <row r="3" spans="1:6" ht="16" thickBot="1" x14ac:dyDescent="0.25">
      <c r="A3" s="44">
        <v>1</v>
      </c>
      <c r="B3" s="36" t="s">
        <v>90</v>
      </c>
      <c r="C3" s="45">
        <v>7</v>
      </c>
      <c r="D3" s="10">
        <f>E3/1.2</f>
        <v>0</v>
      </c>
      <c r="E3" s="46"/>
      <c r="F3" s="10">
        <f>E3*C3</f>
        <v>0</v>
      </c>
    </row>
    <row r="4" spans="1:6" ht="16" customHeight="1" thickBot="1" x14ac:dyDescent="0.25">
      <c r="A4" s="62" t="s">
        <v>86</v>
      </c>
      <c r="B4" s="63"/>
      <c r="C4" s="63"/>
      <c r="D4" s="63"/>
      <c r="E4" s="63"/>
      <c r="F4" s="12">
        <f>SUM(F3:F3)</f>
        <v>0</v>
      </c>
    </row>
    <row r="5" spans="1:6" ht="16" thickBot="1" x14ac:dyDescent="0.25">
      <c r="A5"/>
      <c r="B5"/>
    </row>
    <row r="6" spans="1:6" ht="16" thickBot="1" x14ac:dyDescent="0.25">
      <c r="A6"/>
      <c r="B6" s="48" t="s">
        <v>111</v>
      </c>
      <c r="C6" s="49"/>
    </row>
    <row r="7" spans="1:6" ht="16" thickBot="1" x14ac:dyDescent="0.25">
      <c r="A7"/>
      <c r="B7"/>
    </row>
    <row r="8" spans="1:6" ht="16" customHeight="1" thickBot="1" x14ac:dyDescent="0.25">
      <c r="A8"/>
      <c r="B8" s="64" t="s">
        <v>87</v>
      </c>
      <c r="C8" s="65"/>
    </row>
    <row r="9" spans="1:6" ht="16" thickBot="1" x14ac:dyDescent="0.25">
      <c r="A9"/>
      <c r="B9" s="3" t="s">
        <v>88</v>
      </c>
      <c r="C9" s="3" t="s">
        <v>89</v>
      </c>
    </row>
    <row r="10" spans="1:6" x14ac:dyDescent="0.2">
      <c r="A10"/>
      <c r="B10" s="6" t="s">
        <v>112</v>
      </c>
      <c r="C10" s="47"/>
    </row>
    <row r="11" spans="1:6" x14ac:dyDescent="0.2">
      <c r="A11"/>
      <c r="B11" s="6" t="s">
        <v>113</v>
      </c>
      <c r="C11" s="47"/>
    </row>
  </sheetData>
  <mergeCells count="3">
    <mergeCell ref="A1:F1"/>
    <mergeCell ref="A4:E4"/>
    <mergeCell ref="B8:C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2021-08-03T11:12:38Z</cp:lastPrinted>
  <dcterms:created xsi:type="dcterms:W3CDTF">2019-12-27T20:01:54Z</dcterms:created>
  <dcterms:modified xsi:type="dcterms:W3CDTF">2022-11-14T05:56:55Z</dcterms:modified>
</cp:coreProperties>
</file>