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imona.durbakova\Desktop\VO\DNS zákazky\Modernizácia zastávky MHD Sady v Jarovciach v smere do mesta\"/>
    </mc:Choice>
  </mc:AlternateContent>
  <xr:revisionPtr revIDLastSave="0" documentId="13_ncr:1_{5ABE4871-48C9-4663-810F-C38E598BBD1C}" xr6:coauthVersionLast="47" xr6:coauthVersionMax="47" xr10:uidLastSave="{00000000-0000-0000-0000-000000000000}"/>
  <bookViews>
    <workbookView xWindow="28680" yWindow="-120" windowWidth="29040" windowHeight="15840" activeTab="2" xr2:uid="{00000000-000D-0000-FFFF-FFFF00000000}"/>
  </bookViews>
  <sheets>
    <sheet name="Návrh na plnenie kritérií" sheetId="2" r:id="rId1"/>
    <sheet name="RDS" sheetId="3" r:id="rId2"/>
    <sheet name="AD" sheetId="4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2" l="1"/>
  <c r="D17" i="2"/>
  <c r="E16" i="2"/>
  <c r="E17" i="2"/>
  <c r="G14" i="4"/>
  <c r="G13" i="4"/>
  <c r="G12" i="4"/>
  <c r="F12" i="4"/>
  <c r="E12" i="4"/>
  <c r="D12" i="4"/>
  <c r="C12" i="4"/>
  <c r="E24" i="3"/>
  <c r="C24" i="3"/>
  <c r="F23" i="3"/>
  <c r="F24" i="3" s="1"/>
  <c r="E23" i="3"/>
  <c r="D23" i="3"/>
  <c r="D24" i="3" s="1"/>
  <c r="C23" i="3"/>
  <c r="F17" i="2" l="1"/>
  <c r="G24" i="3"/>
  <c r="G25" i="3" s="1"/>
  <c r="G26" i="3" s="1"/>
  <c r="F16" i="2" l="1"/>
  <c r="F18" i="2" s="1"/>
</calcChain>
</file>

<file path=xl/sharedStrings.xml><?xml version="1.0" encoding="utf-8"?>
<sst xmlns="http://schemas.openxmlformats.org/spreadsheetml/2006/main" count="72" uniqueCount="66">
  <si>
    <t>IČO:</t>
  </si>
  <si>
    <t>IČ DPH:</t>
  </si>
  <si>
    <t>Podpis zástupcu uchádzača</t>
  </si>
  <si>
    <t xml:space="preserve"> </t>
  </si>
  <si>
    <t>Obchodné meno uchádzača:</t>
  </si>
  <si>
    <t>Sídlo uchádzača:</t>
  </si>
  <si>
    <t>Štatutárny zástupa:</t>
  </si>
  <si>
    <t>platca DPH áno/nie</t>
  </si>
  <si>
    <t>Telefónny kontakt:</t>
  </si>
  <si>
    <t>Emailová adresa:</t>
  </si>
  <si>
    <t>Čestné vyhlásenie: Predložením tejto ponuky zároveň čestne vyhlasujem, že spĺňam všetky podmienky účasti stanovené vo výzve na predkladanie ponúk  a zároveň čestne vyhlasujem, že postupujem v súlade s etickým kódexom uchádzača vydaným Úradom pre verejné obstarávanie:  https://www.uvo.gov.sk/eticky-kodex-zaujemcu-uchadzaca-77b.html</t>
  </si>
  <si>
    <t>Cena projektových prác a služieb</t>
  </si>
  <si>
    <t>Rekapitulácia</t>
  </si>
  <si>
    <t>Predmet</t>
  </si>
  <si>
    <t>Cena bez DPH</t>
  </si>
  <si>
    <t>DPH 20%</t>
  </si>
  <si>
    <t>Cena s DPH</t>
  </si>
  <si>
    <t>Projektová dokumentácia pre stavebné povolenie s podrobnosťou realizačného projektu</t>
  </si>
  <si>
    <t>Odborný autorský dohľad projektanta</t>
  </si>
  <si>
    <t>V.....................dňa: ..........................</t>
  </si>
  <si>
    <r>
      <t xml:space="preserve">Príloha č. 6 - Návrh na plnenie kritérií 
</t>
    </r>
    <r>
      <rPr>
        <b/>
        <sz val="12"/>
        <color theme="1"/>
        <rFont val="Times New Roman"/>
        <family val="1"/>
        <charset val="238"/>
      </rPr>
      <t>"Modernizácia zástavky MHD Sady v Jarovciach v smere do mesta"</t>
    </r>
  </si>
  <si>
    <t xml:space="preserve">"Modernizácia zastávky MHD Sady v Jarovciach v smere do mesta“ </t>
  </si>
  <si>
    <t>CENA PROJEKTOVÝCH PRÁC A SLUŽIEB</t>
  </si>
  <si>
    <t>Činnosť</t>
  </si>
  <si>
    <t>Sadzba €/h</t>
  </si>
  <si>
    <t>Cena celkom      v €</t>
  </si>
  <si>
    <t>Potrebný počet hodín na vykonanie prác</t>
  </si>
  <si>
    <t>A.</t>
  </si>
  <si>
    <t xml:space="preserve">Sprievodná správa </t>
  </si>
  <si>
    <t>B.</t>
  </si>
  <si>
    <t>Prehľadná situácia stavby</t>
  </si>
  <si>
    <t>C.1</t>
  </si>
  <si>
    <t xml:space="preserve">Situácia stavby vyhotovená na podklade kat. mapy M 1:1000 </t>
  </si>
  <si>
    <t>C.2</t>
  </si>
  <si>
    <t xml:space="preserve">Koordinačná situácia stavby M 1:500 </t>
  </si>
  <si>
    <t>D.</t>
  </si>
  <si>
    <t>Dokumentácia stavebných objektov a inžinierskych sietí</t>
  </si>
  <si>
    <t>E.</t>
  </si>
  <si>
    <t>Projekt organizácie výstavby</t>
  </si>
  <si>
    <t>F.</t>
  </si>
  <si>
    <t>Celkové náklady stavby</t>
  </si>
  <si>
    <t>G.</t>
  </si>
  <si>
    <t>Plán bezpečnosti a ochrany zdravia pri práci</t>
  </si>
  <si>
    <t>H.</t>
  </si>
  <si>
    <t>Doklady</t>
  </si>
  <si>
    <t>I.</t>
  </si>
  <si>
    <t>Dokumentácia meračských prác</t>
  </si>
  <si>
    <t>J.</t>
  </si>
  <si>
    <t>Dokumentácia pre majetkovoprávne usporiadanie</t>
  </si>
  <si>
    <t>K.</t>
  </si>
  <si>
    <t>Inžinierskogologický prieskum</t>
  </si>
  <si>
    <t xml:space="preserve">  DPH 20%</t>
  </si>
  <si>
    <t xml:space="preserve">  Cena celkom s DPH </t>
  </si>
  <si>
    <t xml:space="preserve">  Hodiny spolu</t>
  </si>
  <si>
    <t xml:space="preserve">  Cena celkom bez DPH</t>
  </si>
  <si>
    <t>"Modernizácia zastávky MHD Sady v Jarovciach v smere do mesta"</t>
  </si>
  <si>
    <t>NAVRHNUTÁ CENA</t>
  </si>
  <si>
    <t>za výkon občasného odborného autorského dohľadu projektanta</t>
  </si>
  <si>
    <t>Cena v €</t>
  </si>
  <si>
    <t xml:space="preserve">Odborný autorský dohľad projektanta </t>
  </si>
  <si>
    <t>Cena celkom s DPH</t>
  </si>
  <si>
    <t>Pozn.:</t>
  </si>
  <si>
    <t>Príloha č. 6/1</t>
  </si>
  <si>
    <t>Príloha č. 6/2</t>
  </si>
  <si>
    <r>
      <t xml:space="preserve">Cenu za výkon </t>
    </r>
    <r>
      <rPr>
        <b/>
        <i/>
        <sz val="11"/>
        <rFont val="Times New Roman"/>
        <family val="1"/>
        <charset val="238"/>
      </rPr>
      <t>občasného</t>
    </r>
    <r>
      <rPr>
        <i/>
        <sz val="11"/>
        <rFont val="Times New Roman"/>
        <family val="1"/>
        <charset val="238"/>
      </rPr>
      <t xml:space="preserve"> odborného autorského dohľadu projektanta stavby je potrebné stanoviť vo vzťahu k predpokladanej </t>
    </r>
    <r>
      <rPr>
        <b/>
        <i/>
        <sz val="11"/>
        <rFont val="Times New Roman"/>
        <family val="1"/>
        <charset val="238"/>
      </rPr>
      <t xml:space="preserve">lehote výstavby, </t>
    </r>
    <r>
      <rPr>
        <i/>
        <sz val="11"/>
        <rFont val="Times New Roman"/>
        <family val="1"/>
        <charset val="238"/>
      </rPr>
      <t xml:space="preserve">len </t>
    </r>
    <r>
      <rPr>
        <b/>
        <i/>
        <sz val="11"/>
        <rFont val="Times New Roman"/>
        <family val="1"/>
        <charset val="238"/>
      </rPr>
      <t>účasti</t>
    </r>
    <r>
      <rPr>
        <i/>
        <sz val="11"/>
        <rFont val="Times New Roman"/>
        <family val="1"/>
        <charset val="238"/>
      </rPr>
      <t xml:space="preserve"> na kontrolných dňoch stavby ako i k prípadným operatívnym </t>
    </r>
    <r>
      <rPr>
        <b/>
        <i/>
        <sz val="11"/>
        <rFont val="Times New Roman"/>
        <family val="1"/>
        <charset val="238"/>
      </rPr>
      <t>odborným riešeniam</t>
    </r>
    <r>
      <rPr>
        <i/>
        <sz val="11"/>
        <rFont val="Times New Roman"/>
        <family val="1"/>
        <charset val="238"/>
      </rPr>
      <t xml:space="preserve"> a stanoviskám k mimoriadnym technickým a iným problémom, vzniknutým počas výstavby predmetnej stavby.</t>
    </r>
  </si>
  <si>
    <t>Celková cena za predmet zákazky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</si>
</sst>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0"/>
      <color rgb="FF000000"/>
      <name val="Times New Roman"/>
      <charset val="204"/>
    </font>
    <font>
      <u/>
      <sz val="10"/>
      <color theme="10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2"/>
      <color rgb="FF000000"/>
      <name val="Arial"/>
      <family val="2"/>
      <charset val="238"/>
    </font>
    <font>
      <u/>
      <sz val="11"/>
      <color rgb="FF0563C1"/>
      <name val="Times New Roman"/>
      <family val="1"/>
      <charset val="238"/>
    </font>
    <font>
      <b/>
      <sz val="12"/>
      <color theme="1"/>
      <name val="Times"/>
      <family val="1"/>
    </font>
    <font>
      <sz val="12"/>
      <color theme="1"/>
      <name val="Times New Roman"/>
      <family val="1"/>
      <charset val="238"/>
    </font>
    <font>
      <b/>
      <sz val="10"/>
      <color rgb="FF000000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6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sz val="12"/>
      <color rgb="FF00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i/>
      <sz val="12"/>
      <color rgb="FF000000"/>
      <name val="Times New Roman"/>
      <family val="1"/>
      <charset val="238"/>
    </font>
    <font>
      <sz val="12"/>
      <color rgb="FF000000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Arial"/>
      <family val="2"/>
      <charset val="238"/>
    </font>
    <font>
      <b/>
      <sz val="11"/>
      <color rgb="FF00000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59999389629810485"/>
        <bgColor indexed="64"/>
      </patternFill>
    </fill>
  </fills>
  <borders count="5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medium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0">
    <xf numFmtId="0" fontId="0" fillId="0" borderId="0" xfId="0" applyAlignment="1">
      <alignment horizontal="left" vertical="top"/>
    </xf>
    <xf numFmtId="0" fontId="2" fillId="0" borderId="0" xfId="0" applyFont="1"/>
    <xf numFmtId="0" fontId="2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 applyProtection="1">
      <alignment horizontal="center" vertical="center"/>
      <protection locked="0"/>
    </xf>
    <xf numFmtId="0" fontId="3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18" fillId="0" borderId="0" xfId="0" applyFont="1"/>
    <xf numFmtId="0" fontId="18" fillId="0" borderId="5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wrapText="1"/>
    </xf>
    <xf numFmtId="0" fontId="23" fillId="0" borderId="5" xfId="0" applyFont="1" applyBorder="1" applyAlignment="1">
      <alignment horizontal="center" vertical="center"/>
    </xf>
    <xf numFmtId="0" fontId="23" fillId="0" borderId="5" xfId="0" applyFont="1" applyBorder="1" applyAlignment="1">
      <alignment horizontal="center" vertical="center" wrapText="1"/>
    </xf>
    <xf numFmtId="0" fontId="23" fillId="0" borderId="29" xfId="0" applyFont="1" applyBorder="1" applyAlignment="1">
      <alignment horizontal="center" vertical="center"/>
    </xf>
    <xf numFmtId="4" fontId="19" fillId="0" borderId="0" xfId="0" applyNumberFormat="1" applyFont="1"/>
    <xf numFmtId="4" fontId="18" fillId="0" borderId="31" xfId="0" applyNumberFormat="1" applyFont="1" applyBorder="1"/>
    <xf numFmtId="0" fontId="20" fillId="5" borderId="29" xfId="0" applyFont="1" applyFill="1" applyBorder="1" applyAlignment="1">
      <alignment horizontal="center" vertical="center" wrapText="1"/>
    </xf>
    <xf numFmtId="0" fontId="0" fillId="5" borderId="29" xfId="0" applyFill="1" applyBorder="1" applyAlignment="1">
      <alignment horizontal="center" vertical="center" wrapText="1"/>
    </xf>
    <xf numFmtId="0" fontId="0" fillId="5" borderId="5" xfId="0" applyFill="1" applyBorder="1" applyAlignment="1">
      <alignment horizontal="center" vertical="center" wrapText="1"/>
    </xf>
    <xf numFmtId="0" fontId="20" fillId="5" borderId="5" xfId="0" applyFont="1" applyFill="1" applyBorder="1" applyAlignment="1">
      <alignment horizontal="center" vertical="center" wrapText="1"/>
    </xf>
    <xf numFmtId="0" fontId="8" fillId="5" borderId="23" xfId="0" applyFont="1" applyFill="1" applyBorder="1" applyAlignment="1" applyProtection="1">
      <alignment horizontal="center" vertical="center"/>
      <protection locked="0"/>
    </xf>
    <xf numFmtId="0" fontId="8" fillId="5" borderId="24" xfId="0" applyFont="1" applyFill="1" applyBorder="1" applyAlignment="1" applyProtection="1">
      <alignment horizontal="center" vertical="center"/>
      <protection locked="0"/>
    </xf>
    <xf numFmtId="0" fontId="8" fillId="5" borderId="25" xfId="0" applyFont="1" applyFill="1" applyBorder="1" applyAlignment="1" applyProtection="1">
      <alignment horizontal="center" vertical="center"/>
      <protection locked="0"/>
    </xf>
    <xf numFmtId="0" fontId="18" fillId="0" borderId="1" xfId="0" applyFont="1" applyBorder="1" applyAlignment="1">
      <alignment horizontal="center" vertical="center"/>
    </xf>
    <xf numFmtId="0" fontId="18" fillId="0" borderId="43" xfId="0" applyFont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4" fontId="24" fillId="0" borderId="31" xfId="0" applyNumberFormat="1" applyFont="1" applyBorder="1"/>
    <xf numFmtId="0" fontId="25" fillId="0" borderId="0" xfId="0" applyFont="1" applyAlignment="1">
      <alignment horizontal="left" vertical="center"/>
    </xf>
    <xf numFmtId="0" fontId="25" fillId="0" borderId="0" xfId="0" applyFont="1"/>
    <xf numFmtId="4" fontId="18" fillId="0" borderId="56" xfId="0" applyNumberFormat="1" applyFont="1" applyBorder="1"/>
    <xf numFmtId="0" fontId="18" fillId="5" borderId="38" xfId="0" applyFont="1" applyFill="1" applyBorder="1" applyAlignment="1">
      <alignment horizontal="left" indent="1"/>
    </xf>
    <xf numFmtId="0" fontId="18" fillId="5" borderId="29" xfId="0" applyFont="1" applyFill="1" applyBorder="1" applyAlignment="1">
      <alignment horizontal="left" indent="1"/>
    </xf>
    <xf numFmtId="0" fontId="18" fillId="5" borderId="37" xfId="0" applyFont="1" applyFill="1" applyBorder="1" applyAlignment="1">
      <alignment horizontal="left" indent="1"/>
    </xf>
    <xf numFmtId="0" fontId="18" fillId="5" borderId="30" xfId="0" applyFont="1" applyFill="1" applyBorder="1" applyAlignment="1">
      <alignment horizontal="center" vertical="center"/>
    </xf>
    <xf numFmtId="0" fontId="18" fillId="5" borderId="5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19" fillId="5" borderId="5" xfId="0" applyFont="1" applyFill="1" applyBorder="1" applyAlignment="1">
      <alignment horizontal="center" vertical="center"/>
    </xf>
    <xf numFmtId="0" fontId="18" fillId="0" borderId="32" xfId="0" applyFont="1" applyBorder="1" applyAlignment="1">
      <alignment horizontal="center" vertical="center"/>
    </xf>
    <xf numFmtId="0" fontId="18" fillId="0" borderId="33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4" fontId="18" fillId="0" borderId="31" xfId="0" applyNumberFormat="1" applyFont="1" applyBorder="1" applyAlignment="1">
      <alignment horizontal="center" vertical="center"/>
    </xf>
    <xf numFmtId="4" fontId="19" fillId="0" borderId="31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 wrapText="1"/>
    </xf>
    <xf numFmtId="4" fontId="20" fillId="0" borderId="16" xfId="0" applyNumberFormat="1" applyFont="1" applyBorder="1" applyAlignment="1">
      <alignment horizontal="center" vertical="center" wrapText="1"/>
    </xf>
    <xf numFmtId="4" fontId="20" fillId="0" borderId="7" xfId="0" applyNumberFormat="1" applyFont="1" applyBorder="1" applyAlignment="1">
      <alignment wrapText="1"/>
    </xf>
    <xf numFmtId="0" fontId="10" fillId="3" borderId="11" xfId="0" applyFont="1" applyFill="1" applyBorder="1" applyAlignment="1">
      <alignment horizontal="center" vertical="center" wrapText="1"/>
    </xf>
    <xf numFmtId="0" fontId="11" fillId="3" borderId="12" xfId="0" applyFont="1" applyFill="1" applyBorder="1" applyAlignment="1">
      <alignment horizontal="center" vertical="center"/>
    </xf>
    <xf numFmtId="0" fontId="11" fillId="3" borderId="13" xfId="0" applyFont="1" applyFill="1" applyBorder="1" applyAlignment="1">
      <alignment horizontal="center" vertical="center"/>
    </xf>
    <xf numFmtId="0" fontId="11" fillId="3" borderId="17" xfId="0" applyFont="1" applyFill="1" applyBorder="1" applyAlignment="1">
      <alignment horizontal="center" vertical="center"/>
    </xf>
    <xf numFmtId="0" fontId="11" fillId="3" borderId="18" xfId="0" applyFont="1" applyFill="1" applyBorder="1" applyAlignment="1">
      <alignment horizontal="center" vertical="center"/>
    </xf>
    <xf numFmtId="0" fontId="11" fillId="3" borderId="19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14" fillId="4" borderId="20" xfId="0" applyFont="1" applyFill="1" applyBorder="1" applyAlignment="1">
      <alignment horizontal="center" vertical="center" wrapText="1"/>
    </xf>
    <xf numFmtId="0" fontId="15" fillId="4" borderId="21" xfId="0" applyFont="1" applyFill="1" applyBorder="1" applyAlignment="1">
      <alignment horizontal="center" vertical="center" wrapText="1"/>
    </xf>
    <xf numFmtId="0" fontId="15" fillId="4" borderId="22" xfId="0" applyFont="1" applyFill="1" applyBorder="1" applyAlignment="1">
      <alignment horizontal="center" vertical="center" wrapText="1"/>
    </xf>
    <xf numFmtId="0" fontId="14" fillId="0" borderId="1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2" fillId="5" borderId="11" xfId="0" applyFont="1" applyFill="1" applyBorder="1" applyAlignment="1" applyProtection="1">
      <alignment horizontal="center"/>
      <protection locked="0"/>
    </xf>
    <xf numFmtId="0" fontId="0" fillId="5" borderId="1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26" xfId="0" applyFill="1" applyBorder="1" applyAlignment="1">
      <alignment horizontal="center"/>
    </xf>
    <xf numFmtId="0" fontId="0" fillId="5" borderId="17" xfId="0" applyFill="1" applyBorder="1" applyAlignment="1">
      <alignment horizontal="center"/>
    </xf>
    <xf numFmtId="0" fontId="0" fillId="5" borderId="19" xfId="0" applyFill="1" applyBorder="1" applyAlignment="1">
      <alignment horizontal="center"/>
    </xf>
    <xf numFmtId="0" fontId="2" fillId="5" borderId="12" xfId="0" applyFont="1" applyFill="1" applyBorder="1" applyAlignment="1" applyProtection="1">
      <alignment horizontal="center"/>
      <protection locked="0"/>
    </xf>
    <xf numFmtId="0" fontId="2" fillId="5" borderId="13" xfId="0" applyFont="1" applyFill="1" applyBorder="1" applyAlignment="1" applyProtection="1">
      <alignment horizontal="center"/>
      <protection locked="0"/>
    </xf>
    <xf numFmtId="0" fontId="2" fillId="5" borderId="10" xfId="0" applyFont="1" applyFill="1" applyBorder="1" applyAlignment="1" applyProtection="1">
      <alignment horizontal="center"/>
      <protection locked="0"/>
    </xf>
    <xf numFmtId="0" fontId="2" fillId="5" borderId="0" xfId="0" applyFont="1" applyFill="1" applyAlignment="1" applyProtection="1">
      <alignment horizontal="center"/>
      <protection locked="0"/>
    </xf>
    <xf numFmtId="0" fontId="2" fillId="5" borderId="26" xfId="0" applyFont="1" applyFill="1" applyBorder="1" applyAlignment="1" applyProtection="1">
      <alignment horizontal="center"/>
      <protection locked="0"/>
    </xf>
    <xf numFmtId="0" fontId="2" fillId="5" borderId="17" xfId="0" applyFont="1" applyFill="1" applyBorder="1" applyAlignment="1" applyProtection="1">
      <alignment horizontal="center"/>
      <protection locked="0"/>
    </xf>
    <xf numFmtId="0" fontId="2" fillId="5" borderId="18" xfId="0" applyFont="1" applyFill="1" applyBorder="1" applyAlignment="1" applyProtection="1">
      <alignment horizontal="center"/>
      <protection locked="0"/>
    </xf>
    <xf numFmtId="0" fontId="2" fillId="5" borderId="19" xfId="0" applyFont="1" applyFill="1" applyBorder="1" applyAlignment="1" applyProtection="1">
      <alignment horizontal="center"/>
      <protection locked="0"/>
    </xf>
    <xf numFmtId="0" fontId="9" fillId="0" borderId="20" xfId="0" applyFont="1" applyBorder="1" applyAlignment="1">
      <alignment horizontal="center" wrapText="1"/>
    </xf>
    <xf numFmtId="0" fontId="9" fillId="0" borderId="21" xfId="0" applyFont="1" applyBorder="1" applyAlignment="1">
      <alignment horizontal="center" wrapText="1"/>
    </xf>
    <xf numFmtId="0" fontId="9" fillId="0" borderId="22" xfId="0" applyFont="1" applyBorder="1" applyAlignment="1">
      <alignment horizontal="center" wrapText="1"/>
    </xf>
    <xf numFmtId="0" fontId="6" fillId="0" borderId="0" xfId="1" applyFont="1" applyFill="1" applyBorder="1" applyAlignment="1">
      <alignment horizontal="center"/>
    </xf>
    <xf numFmtId="0" fontId="14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8" fillId="0" borderId="27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/>
    </xf>
    <xf numFmtId="0" fontId="18" fillId="0" borderId="46" xfId="0" applyFont="1" applyBorder="1" applyAlignment="1">
      <alignment horizontal="center" vertical="center"/>
    </xf>
    <xf numFmtId="0" fontId="19" fillId="0" borderId="32" xfId="0" applyFont="1" applyBorder="1" applyAlignment="1">
      <alignment horizontal="center" vertical="center" wrapText="1"/>
    </xf>
    <xf numFmtId="0" fontId="19" fillId="0" borderId="33" xfId="0" applyFont="1" applyBorder="1" applyAlignment="1">
      <alignment horizontal="center" vertical="center"/>
    </xf>
    <xf numFmtId="0" fontId="19" fillId="0" borderId="35" xfId="0" applyFont="1" applyBorder="1" applyAlignment="1">
      <alignment horizontal="center" vertical="center"/>
    </xf>
    <xf numFmtId="0" fontId="16" fillId="0" borderId="0" xfId="0" applyFont="1" applyAlignment="1">
      <alignment horizontal="right" vertical="top"/>
    </xf>
    <xf numFmtId="0" fontId="17" fillId="0" borderId="0" xfId="0" applyFont="1" applyAlignment="1">
      <alignment horizontal="right" vertical="top"/>
    </xf>
    <xf numFmtId="0" fontId="0" fillId="0" borderId="0" xfId="0" applyAlignment="1">
      <alignment horizontal="left" vertical="top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left" vertical="top"/>
    </xf>
    <xf numFmtId="0" fontId="19" fillId="0" borderId="39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19" fillId="0" borderId="5" xfId="0" applyFont="1" applyBorder="1" applyAlignment="1">
      <alignment horizontal="center" vertical="center"/>
    </xf>
    <xf numFmtId="0" fontId="19" fillId="0" borderId="41" xfId="0" applyFont="1" applyBorder="1" applyAlignment="1">
      <alignment horizontal="center" vertical="center"/>
    </xf>
    <xf numFmtId="0" fontId="19" fillId="0" borderId="28" xfId="0" applyFont="1" applyBorder="1" applyAlignment="1">
      <alignment horizontal="center" vertical="center"/>
    </xf>
    <xf numFmtId="0" fontId="19" fillId="0" borderId="40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center" vertical="center" wrapText="1"/>
    </xf>
    <xf numFmtId="0" fontId="19" fillId="0" borderId="42" xfId="0" applyFont="1" applyBorder="1" applyAlignment="1">
      <alignment horizontal="center" vertical="center" wrapText="1"/>
    </xf>
    <xf numFmtId="0" fontId="22" fillId="0" borderId="28" xfId="0" applyFont="1" applyBorder="1" applyAlignment="1">
      <alignment horizontal="center" vertical="center"/>
    </xf>
    <xf numFmtId="0" fontId="19" fillId="0" borderId="45" xfId="0" applyFont="1" applyBorder="1" applyAlignment="1">
      <alignment horizontal="center" vertical="center" wrapText="1"/>
    </xf>
    <xf numFmtId="0" fontId="19" fillId="0" borderId="30" xfId="0" applyFont="1" applyBorder="1" applyAlignment="1">
      <alignment horizontal="center" vertical="center" wrapText="1"/>
    </xf>
    <xf numFmtId="0" fontId="18" fillId="0" borderId="0" xfId="0" applyFont="1" applyAlignment="1">
      <alignment horizontal="center" wrapText="1"/>
    </xf>
    <xf numFmtId="0" fontId="19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9" xfId="0" applyFont="1" applyBorder="1" applyAlignment="1">
      <alignment horizontal="left" vertical="center" wrapText="1" indent="1"/>
    </xf>
    <xf numFmtId="0" fontId="18" fillId="0" borderId="8" xfId="0" applyFont="1" applyBorder="1" applyAlignment="1">
      <alignment horizontal="left" indent="1"/>
    </xf>
    <xf numFmtId="0" fontId="18" fillId="0" borderId="14" xfId="0" applyFont="1" applyBorder="1" applyAlignment="1">
      <alignment horizontal="left" indent="1"/>
    </xf>
    <xf numFmtId="0" fontId="26" fillId="0" borderId="0" xfId="0" applyFont="1" applyAlignment="1">
      <alignment horizontal="center" vertical="center" wrapText="1"/>
    </xf>
    <xf numFmtId="0" fontId="19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3" fillId="0" borderId="32" xfId="0" applyFont="1" applyBorder="1" applyAlignment="1">
      <alignment horizontal="left" vertical="center" wrapText="1" indent="1"/>
    </xf>
    <xf numFmtId="0" fontId="23" fillId="0" borderId="34" xfId="0" applyFont="1" applyBorder="1" applyAlignment="1">
      <alignment horizontal="left" vertical="center" indent="1"/>
    </xf>
    <xf numFmtId="0" fontId="19" fillId="0" borderId="53" xfId="0" applyFont="1" applyBorder="1" applyAlignment="1">
      <alignment horizontal="left" vertical="center" wrapText="1" indent="1"/>
    </xf>
    <xf numFmtId="0" fontId="19" fillId="0" borderId="54" xfId="0" applyFont="1" applyBorder="1" applyAlignment="1">
      <alignment horizontal="left" indent="1"/>
    </xf>
    <xf numFmtId="0" fontId="19" fillId="0" borderId="55" xfId="0" applyFont="1" applyBorder="1" applyAlignment="1">
      <alignment horizontal="left" indent="1"/>
    </xf>
    <xf numFmtId="0" fontId="25" fillId="0" borderId="0" xfId="0" applyFont="1" applyAlignment="1">
      <alignment horizontal="left" vertical="center" wrapText="1"/>
    </xf>
    <xf numFmtId="0" fontId="19" fillId="0" borderId="40" xfId="0" applyFont="1" applyBorder="1" applyAlignment="1">
      <alignment horizontal="center" vertical="center"/>
    </xf>
    <xf numFmtId="0" fontId="19" fillId="0" borderId="16" xfId="0" applyFont="1" applyBorder="1" applyAlignment="1">
      <alignment horizontal="center" vertical="center"/>
    </xf>
    <xf numFmtId="0" fontId="19" fillId="0" borderId="42" xfId="0" applyFont="1" applyBorder="1" applyAlignment="1">
      <alignment horizontal="center" vertical="center"/>
    </xf>
    <xf numFmtId="0" fontId="18" fillId="0" borderId="47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19" fillId="0" borderId="23" xfId="0" applyFont="1" applyBorder="1" applyAlignment="1">
      <alignment horizontal="center" vertical="center" wrapText="1"/>
    </xf>
    <xf numFmtId="0" fontId="19" fillId="0" borderId="24" xfId="0" applyFont="1" applyBorder="1" applyAlignment="1">
      <alignment horizontal="center" vertical="center" wrapText="1"/>
    </xf>
    <xf numFmtId="0" fontId="19" fillId="0" borderId="50" xfId="0" applyFont="1" applyBorder="1" applyAlignment="1">
      <alignment horizontal="center" vertical="center" wrapText="1"/>
    </xf>
    <xf numFmtId="0" fontId="23" fillId="0" borderId="49" xfId="0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/>
    </xf>
    <xf numFmtId="0" fontId="23" fillId="0" borderId="36" xfId="0" applyFont="1" applyBorder="1" applyAlignment="1">
      <alignment horizontal="center" vertical="center"/>
    </xf>
    <xf numFmtId="0" fontId="23" fillId="0" borderId="51" xfId="0" applyFont="1" applyBorder="1" applyAlignment="1">
      <alignment horizontal="left" vertical="center" wrapText="1" indent="1"/>
    </xf>
    <xf numFmtId="0" fontId="28" fillId="0" borderId="52" xfId="0" applyFont="1" applyBorder="1" applyAlignment="1">
      <alignment horizontal="left" vertical="center" indent="1"/>
    </xf>
    <xf numFmtId="0" fontId="25" fillId="0" borderId="0" xfId="0" applyFont="1" applyAlignment="1">
      <alignment horizontal="right"/>
    </xf>
    <xf numFmtId="0" fontId="18" fillId="0" borderId="0" xfId="0" applyFont="1" applyAlignment="1">
      <alignment horizontal="center" vertical="center"/>
    </xf>
    <xf numFmtId="0" fontId="18" fillId="0" borderId="18" xfId="0" applyFont="1" applyBorder="1" applyAlignment="1">
      <alignment horizontal="center" vertical="center"/>
    </xf>
    <xf numFmtId="0" fontId="0" fillId="0" borderId="18" xfId="0" applyBorder="1" applyAlignment="1">
      <alignment horizontal="left" vertical="top"/>
    </xf>
  </cellXfs>
  <cellStyles count="2">
    <cellStyle name="Hypertextové prepojenie" xfId="1" builtinId="8"/>
    <cellStyle name="Normálna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256991</xdr:colOff>
      <xdr:row>5</xdr:row>
      <xdr:rowOff>54810</xdr:rowOff>
    </xdr:from>
    <xdr:to>
      <xdr:col>2</xdr:col>
      <xdr:colOff>2111376</xdr:colOff>
      <xdr:row>8</xdr:row>
      <xdr:rowOff>58456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1C563B80-BE58-45BE-9265-BCA965BB833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116" y="1254960"/>
          <a:ext cx="2187760" cy="603721"/>
        </a:xfrm>
        <a:prstGeom prst="rect">
          <a:avLst/>
        </a:prstGeom>
        <a:solidFill>
          <a:srgbClr val="FF5050"/>
        </a:solidFill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18B72E-937B-4EBD-9341-B45A2523E019}">
  <dimension ref="A1:H25"/>
  <sheetViews>
    <sheetView zoomScaleNormal="100" workbookViewId="0">
      <selection activeCell="J13" sqref="J13"/>
    </sheetView>
  </sheetViews>
  <sheetFormatPr defaultRowHeight="13" x14ac:dyDescent="0.3"/>
  <cols>
    <col min="1" max="1" width="3.69921875" customWidth="1"/>
    <col min="2" max="2" width="5.296875" customWidth="1"/>
    <col min="3" max="3" width="36.796875" customWidth="1"/>
    <col min="4" max="4" width="18.19921875" customWidth="1"/>
    <col min="5" max="5" width="15.69921875" customWidth="1"/>
    <col min="6" max="6" width="29.296875" customWidth="1"/>
  </cols>
  <sheetData>
    <row r="1" spans="1:8" ht="14.5" thickBot="1" x14ac:dyDescent="0.35">
      <c r="A1" s="1"/>
      <c r="B1" s="2"/>
      <c r="C1" s="2"/>
      <c r="D1" s="2"/>
      <c r="E1" s="2"/>
      <c r="F1" s="2"/>
    </row>
    <row r="2" spans="1:8" ht="14" customHeight="1" x14ac:dyDescent="0.3">
      <c r="A2" s="1"/>
      <c r="B2" s="56" t="s">
        <v>20</v>
      </c>
      <c r="C2" s="57"/>
      <c r="D2" s="57"/>
      <c r="E2" s="57"/>
      <c r="F2" s="58"/>
      <c r="G2" s="5"/>
      <c r="H2" s="5"/>
    </row>
    <row r="3" spans="1:8" ht="34.5" customHeight="1" thickBot="1" x14ac:dyDescent="0.35">
      <c r="A3" s="1"/>
      <c r="B3" s="59"/>
      <c r="C3" s="60"/>
      <c r="D3" s="60"/>
      <c r="E3" s="60"/>
      <c r="F3" s="61"/>
      <c r="G3" s="5"/>
      <c r="H3" s="5"/>
    </row>
    <row r="4" spans="1:8" ht="15.5" x14ac:dyDescent="0.3">
      <c r="A4" s="1"/>
      <c r="B4" s="64" t="s">
        <v>3</v>
      </c>
      <c r="C4" s="65"/>
      <c r="D4" s="70" t="s">
        <v>4</v>
      </c>
      <c r="E4" s="71"/>
      <c r="F4" s="25"/>
      <c r="G4" s="4"/>
      <c r="H4" s="4"/>
    </row>
    <row r="5" spans="1:8" ht="15.5" x14ac:dyDescent="0.3">
      <c r="A5" s="1"/>
      <c r="B5" s="66"/>
      <c r="C5" s="67"/>
      <c r="D5" s="63" t="s">
        <v>5</v>
      </c>
      <c r="E5" s="72"/>
      <c r="F5" s="26"/>
      <c r="G5" s="4"/>
      <c r="H5" s="4"/>
    </row>
    <row r="6" spans="1:8" ht="15.5" x14ac:dyDescent="0.3">
      <c r="A6" s="1"/>
      <c r="B6" s="66"/>
      <c r="C6" s="67"/>
      <c r="D6" s="62" t="s">
        <v>6</v>
      </c>
      <c r="E6" s="63"/>
      <c r="F6" s="26"/>
      <c r="G6" s="4"/>
      <c r="H6" s="4"/>
    </row>
    <row r="7" spans="1:8" ht="15.5" x14ac:dyDescent="0.3">
      <c r="A7" s="1"/>
      <c r="B7" s="66"/>
      <c r="C7" s="67"/>
      <c r="D7" s="62" t="s">
        <v>0</v>
      </c>
      <c r="E7" s="63"/>
      <c r="F7" s="26"/>
      <c r="G7" s="4"/>
      <c r="H7" s="4"/>
    </row>
    <row r="8" spans="1:8" ht="15.5" x14ac:dyDescent="0.3">
      <c r="A8" s="1"/>
      <c r="B8" s="66"/>
      <c r="C8" s="67"/>
      <c r="D8" s="62" t="s">
        <v>1</v>
      </c>
      <c r="E8" s="63"/>
      <c r="F8" s="26"/>
      <c r="G8" s="4"/>
      <c r="H8" s="4"/>
    </row>
    <row r="9" spans="1:8" ht="15.5" x14ac:dyDescent="0.3">
      <c r="A9" s="1"/>
      <c r="B9" s="66"/>
      <c r="C9" s="67"/>
      <c r="D9" s="62" t="s">
        <v>7</v>
      </c>
      <c r="E9" s="63"/>
      <c r="F9" s="26"/>
      <c r="G9" s="4"/>
      <c r="H9" s="4"/>
    </row>
    <row r="10" spans="1:8" ht="15.5" x14ac:dyDescent="0.3">
      <c r="A10" s="1"/>
      <c r="B10" s="66"/>
      <c r="C10" s="67"/>
      <c r="D10" s="62" t="s">
        <v>8</v>
      </c>
      <c r="E10" s="63"/>
      <c r="F10" s="26"/>
      <c r="G10" s="4"/>
      <c r="H10" s="4"/>
    </row>
    <row r="11" spans="1:8" ht="16" thickBot="1" x14ac:dyDescent="0.35">
      <c r="A11" s="1"/>
      <c r="B11" s="68"/>
      <c r="C11" s="69"/>
      <c r="D11" s="73" t="s">
        <v>9</v>
      </c>
      <c r="E11" s="74"/>
      <c r="F11" s="27"/>
      <c r="G11" s="4"/>
      <c r="H11" s="4"/>
    </row>
    <row r="12" spans="1:8" ht="14.5" thickBot="1" x14ac:dyDescent="0.35">
      <c r="A12" s="1"/>
      <c r="B12" s="1"/>
      <c r="C12" s="2"/>
      <c r="D12" s="2"/>
      <c r="E12" s="2"/>
      <c r="F12" s="2"/>
      <c r="G12" s="2"/>
    </row>
    <row r="13" spans="1:8" ht="18" thickBot="1" x14ac:dyDescent="0.35">
      <c r="A13" s="1"/>
      <c r="B13" s="75" t="s">
        <v>11</v>
      </c>
      <c r="C13" s="76"/>
      <c r="D13" s="76"/>
      <c r="E13" s="76"/>
      <c r="F13" s="77"/>
    </row>
    <row r="14" spans="1:8" ht="17.5" x14ac:dyDescent="0.3">
      <c r="A14" s="1"/>
      <c r="B14" s="78" t="s">
        <v>12</v>
      </c>
      <c r="C14" s="79"/>
      <c r="D14" s="79"/>
      <c r="E14" s="79"/>
      <c r="F14" s="80"/>
    </row>
    <row r="15" spans="1:8" ht="15" x14ac:dyDescent="0.3">
      <c r="A15" s="1"/>
      <c r="B15" s="81" t="s">
        <v>13</v>
      </c>
      <c r="C15" s="82"/>
      <c r="D15" s="8" t="s">
        <v>14</v>
      </c>
      <c r="E15" s="8" t="s">
        <v>15</v>
      </c>
      <c r="F15" s="9" t="s">
        <v>16</v>
      </c>
    </row>
    <row r="16" spans="1:8" ht="46" customHeight="1" x14ac:dyDescent="0.3">
      <c r="A16" s="1"/>
      <c r="B16" s="10">
        <v>1</v>
      </c>
      <c r="C16" s="6" t="s">
        <v>17</v>
      </c>
      <c r="D16" s="47">
        <f>'Návrh na plnenie kritérií'!G24</f>
        <v>0</v>
      </c>
      <c r="E16" s="47">
        <f>IF(F9="áno",D16*0.2,IF(F9="nie",0,))</f>
        <v>0</v>
      </c>
      <c r="F16" s="48">
        <f>SUM(D16:E16)</f>
        <v>0</v>
      </c>
    </row>
    <row r="17" spans="1:6" ht="31.5" thickBot="1" x14ac:dyDescent="0.35">
      <c r="A17" s="1"/>
      <c r="B17" s="11">
        <v>2</v>
      </c>
      <c r="C17" s="7" t="s">
        <v>18</v>
      </c>
      <c r="D17" s="49">
        <f>'Návrh na plnenie kritérií'!G12</f>
        <v>0</v>
      </c>
      <c r="E17" s="49">
        <f>IF(F9="áno",D17*0.2,IF(F9="nie",0,))</f>
        <v>0</v>
      </c>
      <c r="F17" s="50">
        <f>SUM(D17:E17)</f>
        <v>0</v>
      </c>
    </row>
    <row r="18" spans="1:6" ht="18" thickBot="1" x14ac:dyDescent="0.35">
      <c r="A18" s="1"/>
      <c r="B18" s="101" t="s">
        <v>65</v>
      </c>
      <c r="C18" s="102"/>
      <c r="D18" s="102"/>
      <c r="E18" s="103"/>
      <c r="F18" s="51">
        <f>SUM(F16:F17)</f>
        <v>0</v>
      </c>
    </row>
    <row r="19" spans="1:6" ht="16" thickBot="1" x14ac:dyDescent="0.4">
      <c r="A19" s="1"/>
      <c r="B19" s="3"/>
      <c r="C19" s="3"/>
      <c r="D19" s="3"/>
      <c r="E19" s="3"/>
      <c r="F19" s="3"/>
    </row>
    <row r="20" spans="1:6" ht="46.5" customHeight="1" thickBot="1" x14ac:dyDescent="0.35">
      <c r="A20" s="1"/>
      <c r="B20" s="97" t="s">
        <v>10</v>
      </c>
      <c r="C20" s="98"/>
      <c r="D20" s="98"/>
      <c r="E20" s="98"/>
      <c r="F20" s="99"/>
    </row>
    <row r="21" spans="1:6" ht="14" x14ac:dyDescent="0.3">
      <c r="A21" s="1"/>
      <c r="B21" s="100"/>
      <c r="C21" s="100"/>
      <c r="D21" s="100"/>
      <c r="E21" s="100"/>
      <c r="F21" s="100"/>
    </row>
    <row r="22" spans="1:6" ht="14.5" thickBot="1" x14ac:dyDescent="0.35">
      <c r="A22" s="1"/>
      <c r="B22" s="1"/>
      <c r="C22" s="1"/>
      <c r="D22" s="1"/>
      <c r="E22" s="1"/>
      <c r="F22" s="1"/>
    </row>
    <row r="23" spans="1:6" ht="14" x14ac:dyDescent="0.3">
      <c r="A23" s="1"/>
      <c r="B23" s="83" t="s">
        <v>19</v>
      </c>
      <c r="C23" s="84"/>
      <c r="D23" s="83" t="s">
        <v>2</v>
      </c>
      <c r="E23" s="89"/>
      <c r="F23" s="90"/>
    </row>
    <row r="24" spans="1:6" ht="14" x14ac:dyDescent="0.3">
      <c r="A24" s="1"/>
      <c r="B24" s="85"/>
      <c r="C24" s="86"/>
      <c r="D24" s="91"/>
      <c r="E24" s="92"/>
      <c r="F24" s="93"/>
    </row>
    <row r="25" spans="1:6" ht="14.5" thickBot="1" x14ac:dyDescent="0.35">
      <c r="A25" s="1"/>
      <c r="B25" s="87"/>
      <c r="C25" s="88"/>
      <c r="D25" s="94"/>
      <c r="E25" s="95"/>
      <c r="F25" s="96"/>
    </row>
  </sheetData>
  <mergeCells count="18">
    <mergeCell ref="B13:F13"/>
    <mergeCell ref="B14:F14"/>
    <mergeCell ref="B15:C15"/>
    <mergeCell ref="B23:C25"/>
    <mergeCell ref="D23:F25"/>
    <mergeCell ref="B20:F20"/>
    <mergeCell ref="B21:F21"/>
    <mergeCell ref="B18:E18"/>
    <mergeCell ref="B2:F3"/>
    <mergeCell ref="D9:E9"/>
    <mergeCell ref="D10:E10"/>
    <mergeCell ref="B4:C11"/>
    <mergeCell ref="D4:E4"/>
    <mergeCell ref="D5:E5"/>
    <mergeCell ref="D11:E11"/>
    <mergeCell ref="D6:E6"/>
    <mergeCell ref="D7:E7"/>
    <mergeCell ref="D8:E8"/>
  </mergeCells>
  <dataValidations count="1">
    <dataValidation type="list" allowBlank="1" showInputMessage="1" showErrorMessage="1" sqref="F9" xr:uid="{EA6C04C8-B407-4681-9738-8D686D02A8C2}">
      <formula1>"áno,nie"</formula1>
    </dataValidation>
  </dataValidations>
  <pageMargins left="0.7" right="0.7" top="0.75" bottom="0.75" header="0.3" footer="0.3"/>
  <pageSetup paperSize="9" scale="54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82C8F-B62B-4FFC-A1F3-0F8B2077D2DF}">
  <dimension ref="A1:G27"/>
  <sheetViews>
    <sheetView zoomScale="105" zoomScaleNormal="105" workbookViewId="0">
      <selection activeCell="K14" sqref="K14"/>
    </sheetView>
  </sheetViews>
  <sheetFormatPr defaultRowHeight="13" x14ac:dyDescent="0.3"/>
  <cols>
    <col min="1" max="1" width="4.796875" customWidth="1"/>
    <col min="2" max="2" width="37.19921875" customWidth="1"/>
    <col min="3" max="3" width="10" customWidth="1"/>
    <col min="7" max="7" width="18.296875" customWidth="1"/>
  </cols>
  <sheetData>
    <row r="1" spans="1:7" ht="15.5" x14ac:dyDescent="0.3">
      <c r="A1" s="110" t="s">
        <v>62</v>
      </c>
      <c r="B1" s="111"/>
      <c r="C1" s="111"/>
      <c r="D1" s="111"/>
      <c r="E1" s="111"/>
      <c r="F1" s="112"/>
      <c r="G1" s="112"/>
    </row>
    <row r="2" spans="1:7" x14ac:dyDescent="0.3">
      <c r="A2" s="112"/>
      <c r="B2" s="112"/>
      <c r="C2" s="112"/>
      <c r="D2" s="112"/>
      <c r="E2" s="112"/>
      <c r="F2" s="112"/>
      <c r="G2" s="112"/>
    </row>
    <row r="3" spans="1:7" ht="14" x14ac:dyDescent="0.3">
      <c r="A3" s="113" t="s">
        <v>21</v>
      </c>
      <c r="B3" s="113"/>
      <c r="C3" s="113"/>
      <c r="D3" s="113"/>
      <c r="E3" s="113"/>
      <c r="F3" s="114"/>
      <c r="G3" s="114"/>
    </row>
    <row r="4" spans="1:7" ht="15.5" x14ac:dyDescent="0.35">
      <c r="A4" s="127"/>
      <c r="B4" s="127"/>
      <c r="C4" s="127"/>
      <c r="D4" s="127"/>
      <c r="E4" s="127"/>
      <c r="F4" s="127"/>
      <c r="G4" s="127"/>
    </row>
    <row r="5" spans="1:7" ht="15.5" x14ac:dyDescent="0.35">
      <c r="A5" s="128" t="s">
        <v>22</v>
      </c>
      <c r="B5" s="129"/>
      <c r="C5" s="129"/>
      <c r="D5" s="129"/>
      <c r="E5" s="129"/>
      <c r="F5" s="129"/>
      <c r="G5" s="129"/>
    </row>
    <row r="6" spans="1:7" ht="15.5" x14ac:dyDescent="0.35">
      <c r="A6" s="128" t="s">
        <v>17</v>
      </c>
      <c r="B6" s="129"/>
      <c r="C6" s="129"/>
      <c r="D6" s="129"/>
      <c r="E6" s="129"/>
      <c r="F6" s="129"/>
      <c r="G6" s="129"/>
    </row>
    <row r="7" spans="1:7" ht="15.5" thickBot="1" x14ac:dyDescent="0.35">
      <c r="A7" s="128"/>
      <c r="B7" s="128"/>
      <c r="C7" s="128"/>
      <c r="D7" s="128"/>
      <c r="E7" s="128"/>
      <c r="F7" s="128"/>
      <c r="G7" s="128"/>
    </row>
    <row r="8" spans="1:7" ht="15" x14ac:dyDescent="0.3">
      <c r="A8" s="115" t="s">
        <v>23</v>
      </c>
      <c r="B8" s="116"/>
      <c r="C8" s="116" t="s">
        <v>24</v>
      </c>
      <c r="D8" s="116"/>
      <c r="E8" s="116"/>
      <c r="F8" s="116"/>
      <c r="G8" s="121" t="s">
        <v>25</v>
      </c>
    </row>
    <row r="9" spans="1:7" ht="15" x14ac:dyDescent="0.3">
      <c r="A9" s="117"/>
      <c r="B9" s="118"/>
      <c r="C9" s="41"/>
      <c r="D9" s="41"/>
      <c r="E9" s="41"/>
      <c r="F9" s="41"/>
      <c r="G9" s="122"/>
    </row>
    <row r="10" spans="1:7" ht="13.5" thickBot="1" x14ac:dyDescent="0.35">
      <c r="A10" s="119"/>
      <c r="B10" s="120"/>
      <c r="C10" s="124" t="s">
        <v>26</v>
      </c>
      <c r="D10" s="124"/>
      <c r="E10" s="124"/>
      <c r="F10" s="124"/>
      <c r="G10" s="123"/>
    </row>
    <row r="11" spans="1:7" ht="21" customHeight="1" thickTop="1" x14ac:dyDescent="0.3">
      <c r="A11" s="29" t="s">
        <v>27</v>
      </c>
      <c r="B11" s="18" t="s">
        <v>28</v>
      </c>
      <c r="C11" s="21"/>
      <c r="D11" s="22"/>
      <c r="E11" s="22"/>
      <c r="F11" s="22"/>
      <c r="G11" s="52"/>
    </row>
    <row r="12" spans="1:7" ht="23" customHeight="1" x14ac:dyDescent="0.3">
      <c r="A12" s="30" t="s">
        <v>29</v>
      </c>
      <c r="B12" s="16" t="s">
        <v>30</v>
      </c>
      <c r="C12" s="23"/>
      <c r="D12" s="24"/>
      <c r="E12" s="24"/>
      <c r="F12" s="23"/>
      <c r="G12" s="53"/>
    </row>
    <row r="13" spans="1:7" ht="32" customHeight="1" x14ac:dyDescent="0.3">
      <c r="A13" s="30" t="s">
        <v>31</v>
      </c>
      <c r="B13" s="17" t="s">
        <v>32</v>
      </c>
      <c r="C13" s="24"/>
      <c r="D13" s="23"/>
      <c r="E13" s="23"/>
      <c r="F13" s="23"/>
      <c r="G13" s="53"/>
    </row>
    <row r="14" spans="1:7" ht="26" customHeight="1" x14ac:dyDescent="0.3">
      <c r="A14" s="30" t="s">
        <v>33</v>
      </c>
      <c r="B14" s="17" t="s">
        <v>34</v>
      </c>
      <c r="C14" s="24"/>
      <c r="D14" s="24"/>
      <c r="E14" s="23"/>
      <c r="F14" s="23"/>
      <c r="G14" s="54"/>
    </row>
    <row r="15" spans="1:7" ht="26.5" customHeight="1" x14ac:dyDescent="0.3">
      <c r="A15" s="30" t="s">
        <v>35</v>
      </c>
      <c r="B15" s="17" t="s">
        <v>36</v>
      </c>
      <c r="C15" s="24"/>
      <c r="D15" s="23"/>
      <c r="E15" s="23"/>
      <c r="F15" s="23"/>
      <c r="G15" s="54"/>
    </row>
    <row r="16" spans="1:7" ht="24.5" customHeight="1" x14ac:dyDescent="0.3">
      <c r="A16" s="30" t="s">
        <v>37</v>
      </c>
      <c r="B16" s="17" t="s">
        <v>38</v>
      </c>
      <c r="C16" s="23"/>
      <c r="D16" s="23"/>
      <c r="E16" s="24"/>
      <c r="F16" s="23"/>
      <c r="G16" s="54"/>
    </row>
    <row r="17" spans="1:7" ht="24.5" customHeight="1" x14ac:dyDescent="0.3">
      <c r="A17" s="30" t="s">
        <v>39</v>
      </c>
      <c r="B17" s="17" t="s">
        <v>40</v>
      </c>
      <c r="C17" s="23"/>
      <c r="D17" s="24"/>
      <c r="E17" s="23"/>
      <c r="F17" s="23"/>
      <c r="G17" s="53"/>
    </row>
    <row r="18" spans="1:7" ht="26.5" customHeight="1" x14ac:dyDescent="0.3">
      <c r="A18" s="30" t="s">
        <v>41</v>
      </c>
      <c r="B18" s="17" t="s">
        <v>42</v>
      </c>
      <c r="C18" s="24"/>
      <c r="D18" s="23"/>
      <c r="E18" s="23"/>
      <c r="F18" s="23"/>
      <c r="G18" s="53"/>
    </row>
    <row r="19" spans="1:7" ht="22.5" customHeight="1" x14ac:dyDescent="0.3">
      <c r="A19" s="30" t="s">
        <v>43</v>
      </c>
      <c r="B19" s="17" t="s">
        <v>44</v>
      </c>
      <c r="C19" s="24"/>
      <c r="D19" s="23"/>
      <c r="E19" s="23"/>
      <c r="F19" s="23"/>
      <c r="G19" s="53"/>
    </row>
    <row r="20" spans="1:7" ht="24.5" customHeight="1" x14ac:dyDescent="0.3">
      <c r="A20" s="30" t="s">
        <v>45</v>
      </c>
      <c r="B20" s="17" t="s">
        <v>46</v>
      </c>
      <c r="C20" s="24"/>
      <c r="D20" s="23"/>
      <c r="E20" s="23"/>
      <c r="F20" s="23"/>
      <c r="G20" s="53"/>
    </row>
    <row r="21" spans="1:7" ht="29" customHeight="1" x14ac:dyDescent="0.3">
      <c r="A21" s="30" t="s">
        <v>47</v>
      </c>
      <c r="B21" s="17" t="s">
        <v>48</v>
      </c>
      <c r="C21" s="24"/>
      <c r="D21" s="23"/>
      <c r="E21" s="23"/>
      <c r="F21" s="23"/>
      <c r="G21" s="53"/>
    </row>
    <row r="22" spans="1:7" ht="22" customHeight="1" x14ac:dyDescent="0.3">
      <c r="A22" s="30" t="s">
        <v>49</v>
      </c>
      <c r="B22" s="17" t="s">
        <v>50</v>
      </c>
      <c r="C22" s="24"/>
      <c r="D22" s="23"/>
      <c r="E22" s="23"/>
      <c r="F22" s="23"/>
      <c r="G22" s="53"/>
    </row>
    <row r="23" spans="1:7" ht="19" customHeight="1" thickBot="1" x14ac:dyDescent="0.3">
      <c r="A23" s="125" t="s">
        <v>53</v>
      </c>
      <c r="B23" s="126"/>
      <c r="C23" s="13">
        <f>SUM(C11:C22)</f>
        <v>0</v>
      </c>
      <c r="D23" s="13">
        <f>SUM(D11:D22)</f>
        <v>0</v>
      </c>
      <c r="E23" s="13">
        <f>SUM(E11:E22)</f>
        <v>0</v>
      </c>
      <c r="F23" s="13">
        <f>SUM(F11:F22)</f>
        <v>0</v>
      </c>
      <c r="G23" s="55"/>
    </row>
    <row r="24" spans="1:7" ht="23" customHeight="1" thickBot="1" x14ac:dyDescent="0.35">
      <c r="A24" s="125" t="s">
        <v>54</v>
      </c>
      <c r="B24" s="126"/>
      <c r="C24" s="13">
        <f>C23*C9</f>
        <v>0</v>
      </c>
      <c r="D24" s="13">
        <f>D23*D9</f>
        <v>0</v>
      </c>
      <c r="E24" s="13">
        <f>E23*E9</f>
        <v>0</v>
      </c>
      <c r="F24" s="28">
        <f>F23*F9</f>
        <v>0</v>
      </c>
      <c r="G24" s="31">
        <f>SUM(C24:F24)</f>
        <v>0</v>
      </c>
    </row>
    <row r="25" spans="1:7" ht="16" thickBot="1" x14ac:dyDescent="0.4">
      <c r="A25" s="104" t="s">
        <v>51</v>
      </c>
      <c r="B25" s="105"/>
      <c r="C25" s="105"/>
      <c r="D25" s="105"/>
      <c r="E25" s="105"/>
      <c r="F25" s="106"/>
      <c r="G25" s="20">
        <f>G24*0.2</f>
        <v>0</v>
      </c>
    </row>
    <row r="26" spans="1:7" ht="16" thickBot="1" x14ac:dyDescent="0.4">
      <c r="A26" s="107" t="s">
        <v>52</v>
      </c>
      <c r="B26" s="108"/>
      <c r="C26" s="108"/>
      <c r="D26" s="108"/>
      <c r="E26" s="108"/>
      <c r="F26" s="109"/>
      <c r="G26" s="20">
        <f>SUM(G24,G25)</f>
        <v>0</v>
      </c>
    </row>
    <row r="27" spans="1:7" ht="15.5" x14ac:dyDescent="0.35">
      <c r="A27" s="14"/>
      <c r="B27" s="15"/>
      <c r="C27" s="12"/>
      <c r="D27" s="12"/>
      <c r="E27" s="12"/>
      <c r="F27" s="12"/>
      <c r="G27" s="19"/>
    </row>
  </sheetData>
  <mergeCells count="15">
    <mergeCell ref="A25:F25"/>
    <mergeCell ref="A26:F26"/>
    <mergeCell ref="A1:G1"/>
    <mergeCell ref="A3:G3"/>
    <mergeCell ref="A2:G2"/>
    <mergeCell ref="A8:B10"/>
    <mergeCell ref="C8:F8"/>
    <mergeCell ref="G8:G10"/>
    <mergeCell ref="C10:F10"/>
    <mergeCell ref="A23:B23"/>
    <mergeCell ref="A24:B24"/>
    <mergeCell ref="A4:G4"/>
    <mergeCell ref="A5:G5"/>
    <mergeCell ref="A6:G6"/>
    <mergeCell ref="A7:G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F4AC-2661-40C2-AA81-27A298121ED2}">
  <dimension ref="A1:G18"/>
  <sheetViews>
    <sheetView tabSelected="1" zoomScaleNormal="100" workbookViewId="0">
      <selection activeCell="K13" sqref="K13"/>
    </sheetView>
  </sheetViews>
  <sheetFormatPr defaultRowHeight="13" x14ac:dyDescent="0.3"/>
  <cols>
    <col min="1" max="1" width="5.5" customWidth="1"/>
    <col min="2" max="2" width="20.296875" customWidth="1"/>
    <col min="3" max="3" width="10.5" customWidth="1"/>
    <col min="4" max="4" width="10.8984375" customWidth="1"/>
    <col min="5" max="5" width="9.5" customWidth="1"/>
    <col min="6" max="6" width="10.296875" customWidth="1"/>
    <col min="7" max="7" width="11.09765625" customWidth="1"/>
  </cols>
  <sheetData>
    <row r="1" spans="1:7" ht="15.5" x14ac:dyDescent="0.35">
      <c r="A1" s="156" t="s">
        <v>63</v>
      </c>
      <c r="B1" s="156"/>
      <c r="C1" s="156"/>
      <c r="D1" s="156"/>
      <c r="E1" s="156"/>
      <c r="F1" s="156"/>
      <c r="G1" s="156"/>
    </row>
    <row r="2" spans="1:7" ht="15.5" x14ac:dyDescent="0.35">
      <c r="A2" s="127"/>
      <c r="B2" s="127"/>
      <c r="C2" s="127"/>
      <c r="D2" s="127"/>
      <c r="E2" s="127"/>
      <c r="F2" s="127"/>
      <c r="G2" s="127"/>
    </row>
    <row r="3" spans="1:7" ht="15.5" x14ac:dyDescent="0.3">
      <c r="A3" s="134" t="s">
        <v>55</v>
      </c>
      <c r="B3" s="157"/>
      <c r="C3" s="157"/>
      <c r="D3" s="157"/>
      <c r="E3" s="157"/>
      <c r="F3" s="157"/>
      <c r="G3" s="157"/>
    </row>
    <row r="4" spans="1:7" ht="15" x14ac:dyDescent="0.3">
      <c r="A4" s="134"/>
      <c r="B4" s="135"/>
      <c r="C4" s="135"/>
      <c r="D4" s="135"/>
      <c r="E4" s="135"/>
      <c r="F4" s="135"/>
      <c r="G4" s="135"/>
    </row>
    <row r="5" spans="1:7" ht="15.5" x14ac:dyDescent="0.35">
      <c r="A5" s="128" t="s">
        <v>56</v>
      </c>
      <c r="B5" s="129"/>
      <c r="C5" s="129"/>
      <c r="D5" s="129"/>
      <c r="E5" s="129"/>
      <c r="F5" s="129"/>
      <c r="G5" s="129"/>
    </row>
    <row r="6" spans="1:7" ht="15.5" x14ac:dyDescent="0.35">
      <c r="A6" s="128" t="s">
        <v>57</v>
      </c>
      <c r="B6" s="129"/>
      <c r="C6" s="129"/>
      <c r="D6" s="129"/>
      <c r="E6" s="129"/>
      <c r="F6" s="129"/>
      <c r="G6" s="129"/>
    </row>
    <row r="7" spans="1:7" ht="16" thickBot="1" x14ac:dyDescent="0.35">
      <c r="A7" s="158"/>
      <c r="B7" s="159"/>
      <c r="C7" s="159"/>
      <c r="D7" s="159"/>
      <c r="E7" s="159"/>
      <c r="F7" s="159"/>
      <c r="G7" s="159"/>
    </row>
    <row r="8" spans="1:7" ht="15.5" x14ac:dyDescent="0.3">
      <c r="A8" s="115" t="s">
        <v>23</v>
      </c>
      <c r="B8" s="142"/>
      <c r="C8" s="145" t="s">
        <v>24</v>
      </c>
      <c r="D8" s="146"/>
      <c r="E8" s="146"/>
      <c r="F8" s="147"/>
      <c r="G8" s="148" t="s">
        <v>58</v>
      </c>
    </row>
    <row r="9" spans="1:7" ht="15.5" customHeight="1" x14ac:dyDescent="0.3">
      <c r="A9" s="117"/>
      <c r="B9" s="143"/>
      <c r="C9" s="38"/>
      <c r="D9" s="39"/>
      <c r="E9" s="39"/>
      <c r="F9" s="40"/>
      <c r="G9" s="149"/>
    </row>
    <row r="10" spans="1:7" ht="31" customHeight="1" thickBot="1" x14ac:dyDescent="0.35">
      <c r="A10" s="119"/>
      <c r="B10" s="144"/>
      <c r="C10" s="151" t="s">
        <v>26</v>
      </c>
      <c r="D10" s="152"/>
      <c r="E10" s="152"/>
      <c r="F10" s="153"/>
      <c r="G10" s="150"/>
    </row>
    <row r="11" spans="1:7" ht="32" customHeight="1" thickTop="1" thickBot="1" x14ac:dyDescent="0.4">
      <c r="A11" s="154" t="s">
        <v>59</v>
      </c>
      <c r="B11" s="155"/>
      <c r="C11" s="35"/>
      <c r="D11" s="36"/>
      <c r="E11" s="36"/>
      <c r="F11" s="37"/>
      <c r="G11" s="34"/>
    </row>
    <row r="12" spans="1:7" ht="26" customHeight="1" thickBot="1" x14ac:dyDescent="0.35">
      <c r="A12" s="136" t="s">
        <v>14</v>
      </c>
      <c r="B12" s="137"/>
      <c r="C12" s="42">
        <f>C11*C9</f>
        <v>0</v>
      </c>
      <c r="D12" s="43">
        <f>D11*D9</f>
        <v>0</v>
      </c>
      <c r="E12" s="43">
        <f>E11*E9</f>
        <v>0</v>
      </c>
      <c r="F12" s="44">
        <f>F11*F9</f>
        <v>0</v>
      </c>
      <c r="G12" s="45">
        <f>C12+D12+E12+F12</f>
        <v>0</v>
      </c>
    </row>
    <row r="13" spans="1:7" ht="22.5" customHeight="1" thickBot="1" x14ac:dyDescent="0.4">
      <c r="A13" s="130" t="s">
        <v>15</v>
      </c>
      <c r="B13" s="131"/>
      <c r="C13" s="131"/>
      <c r="D13" s="131"/>
      <c r="E13" s="131"/>
      <c r="F13" s="132"/>
      <c r="G13" s="45">
        <f>G12*0.2</f>
        <v>0</v>
      </c>
    </row>
    <row r="14" spans="1:7" ht="16" customHeight="1" thickBot="1" x14ac:dyDescent="0.35">
      <c r="A14" s="138" t="s">
        <v>60</v>
      </c>
      <c r="B14" s="139"/>
      <c r="C14" s="139"/>
      <c r="D14" s="139"/>
      <c r="E14" s="139"/>
      <c r="F14" s="140"/>
      <c r="G14" s="46">
        <f>SUM(G12:G13)</f>
        <v>0</v>
      </c>
    </row>
    <row r="15" spans="1:7" ht="15.5" customHeight="1" x14ac:dyDescent="0.35">
      <c r="A15" s="14"/>
      <c r="B15" s="15"/>
      <c r="C15" s="12"/>
      <c r="D15" s="12"/>
      <c r="E15" s="12"/>
      <c r="F15" s="12"/>
      <c r="G15" s="12"/>
    </row>
    <row r="16" spans="1:7" ht="15.5" x14ac:dyDescent="0.35">
      <c r="A16" s="32" t="s">
        <v>61</v>
      </c>
      <c r="B16" s="33"/>
      <c r="C16" s="33"/>
      <c r="D16" s="33"/>
      <c r="E16" s="33"/>
      <c r="F16" s="33"/>
      <c r="G16" s="33"/>
    </row>
    <row r="17" spans="1:7" ht="78.5" customHeight="1" x14ac:dyDescent="0.3">
      <c r="A17" s="133" t="s">
        <v>64</v>
      </c>
      <c r="B17" s="133"/>
      <c r="C17" s="133"/>
      <c r="D17" s="133"/>
      <c r="E17" s="133"/>
      <c r="F17" s="133"/>
      <c r="G17" s="133"/>
    </row>
    <row r="18" spans="1:7" ht="15.5" x14ac:dyDescent="0.3">
      <c r="A18" s="141"/>
      <c r="B18" s="141"/>
      <c r="C18" s="141"/>
      <c r="D18" s="141"/>
      <c r="E18" s="141"/>
      <c r="F18" s="141"/>
      <c r="G18" s="141"/>
    </row>
  </sheetData>
  <mergeCells count="17">
    <mergeCell ref="A1:G1"/>
    <mergeCell ref="A2:G2"/>
    <mergeCell ref="A3:G3"/>
    <mergeCell ref="A5:G5"/>
    <mergeCell ref="A6:G6"/>
    <mergeCell ref="A18:G18"/>
    <mergeCell ref="A8:B10"/>
    <mergeCell ref="C8:F8"/>
    <mergeCell ref="G8:G10"/>
    <mergeCell ref="C10:F10"/>
    <mergeCell ref="A11:B11"/>
    <mergeCell ref="A13:F13"/>
    <mergeCell ref="A17:G17"/>
    <mergeCell ref="A4:G4"/>
    <mergeCell ref="A12:B12"/>
    <mergeCell ref="A14:F14"/>
    <mergeCell ref="A7:G7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3BFF8F833A8A44EA8D88F930154EE1B" ma:contentTypeVersion="11" ma:contentTypeDescription="Create a new document." ma:contentTypeScope="" ma:versionID="370e3561666b31649ceca45a9fa19c15">
  <xsd:schema xmlns:xsd="http://www.w3.org/2001/XMLSchema" xmlns:xs="http://www.w3.org/2001/XMLSchema" xmlns:p="http://schemas.microsoft.com/office/2006/metadata/properties" xmlns:ns2="bb3d1ceb-ec91-4593-ab49-8ce9533748d9" xmlns:ns3="e4b31099-8163-4ac9-ab84-be06feeb7ef4" targetNamespace="http://schemas.microsoft.com/office/2006/metadata/properties" ma:root="true" ma:fieldsID="9aeddc6263e49941b2a8bc2301cd53bd" ns2:_="" ns3:_="">
    <xsd:import namespace="bb3d1ceb-ec91-4593-ab49-8ce9533748d9"/>
    <xsd:import namespace="e4b31099-8163-4ac9-ab84-be06feeb7ef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d1ceb-ec91-4593-ab49-8ce9533748d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b31099-8163-4ac9-ab84-be06feeb7ef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6735F26-1579-4CCC-8A68-D2EDCE528C2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3d1ceb-ec91-4593-ab49-8ce9533748d9"/>
    <ds:schemaRef ds:uri="e4b31099-8163-4ac9-ab84-be06feeb7ef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6CEF7B-DFC7-4E89-84DA-42A4AE474C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86D907A-234D-4F27-819F-C8BA0C1630B9}">
  <ds:schemaRefs>
    <ds:schemaRef ds:uri="http://purl.org/dc/elements/1.1/"/>
    <ds:schemaRef ds:uri="http://purl.org/dc/terms/"/>
    <ds:schemaRef ds:uri="http://purl.org/dc/dcmitype/"/>
    <ds:schemaRef ds:uri="http://www.w3.org/XML/1998/namespace"/>
    <ds:schemaRef ds:uri="bb3d1ceb-ec91-4593-ab49-8ce9533748d9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e4b31099-8163-4ac9-ab84-be06feeb7ef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3</vt:i4>
      </vt:variant>
    </vt:vector>
  </HeadingPairs>
  <TitlesOfParts>
    <vt:vector size="3" baseType="lpstr">
      <vt:lpstr>Návrh na plnenie kritérií</vt:lpstr>
      <vt:lpstr>RDS</vt:lpstr>
      <vt:lpstr>AD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Výkaz výmer_Odpadové teplo_Z` ON Bratislava.xlsx</dc:title>
  <dc:subject/>
  <dc:creator>NB HP 17</dc:creator>
  <cp:keywords/>
  <dc:description/>
  <cp:lastModifiedBy>Durbáková Simona, Mgr.</cp:lastModifiedBy>
  <cp:revision/>
  <cp:lastPrinted>2022-10-19T05:36:31Z</cp:lastPrinted>
  <dcterms:created xsi:type="dcterms:W3CDTF">2022-05-25T13:03:14Z</dcterms:created>
  <dcterms:modified xsi:type="dcterms:W3CDTF">2022-11-10T07:59:34Z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0x010100A3BFF8F833A8A44EA8D88F930154EE1B</vt:lpwstr>
  </property>
</Properties>
</file>