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7" i="1" l="1"/>
  <c r="K7" i="1" s="1"/>
  <c r="J7" i="1"/>
  <c r="J36" i="1" l="1"/>
  <c r="I35" i="1"/>
  <c r="I36" i="1"/>
  <c r="K36" i="1" s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K35" i="1"/>
  <c r="J9" i="1" l="1"/>
  <c r="I6" i="1" l="1"/>
  <c r="I8" i="1"/>
  <c r="I9" i="1"/>
  <c r="I10" i="1"/>
  <c r="I11" i="1"/>
  <c r="I12" i="1"/>
  <c r="I13" i="1"/>
  <c r="I5" i="1"/>
  <c r="J5" i="1" l="1"/>
  <c r="K6" i="1" l="1"/>
  <c r="K8" i="1"/>
  <c r="K5" i="1"/>
  <c r="K9" i="1"/>
  <c r="K10" i="1"/>
  <c r="K11" i="1"/>
  <c r="K12" i="1"/>
  <c r="K13" i="1"/>
  <c r="J6" i="1"/>
  <c r="J37" i="1" s="1"/>
  <c r="K37" i="1" l="1"/>
</calcChain>
</file>

<file path=xl/sharedStrings.xml><?xml version="1.0" encoding="utf-8"?>
<sst xmlns="http://schemas.openxmlformats.org/spreadsheetml/2006/main" count="145" uniqueCount="104">
  <si>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</si>
  <si>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</si>
  <si>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</si>
  <si>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</si>
  <si>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</si>
  <si>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</si>
  <si>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</si>
  <si>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</si>
  <si>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</si>
  <si>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</si>
  <si>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</si>
  <si>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</si>
  <si>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</si>
  <si>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</si>
  <si>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</si>
  <si>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</si>
  <si>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</si>
  <si>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</si>
  <si>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</si>
  <si>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</si>
  <si>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</si>
  <si>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</si>
  <si>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</si>
  <si>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</si>
  <si>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</si>
  <si>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</si>
  <si>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</si>
  <si>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</si>
  <si>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</si>
  <si>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</si>
  <si>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</si>
  <si>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</si>
  <si>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</si>
  <si>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</si>
  <si>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</si>
  <si>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</si>
  <si>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</si>
  <si>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</si>
  <si>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</si>
  <si>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</si>
  <si>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</si>
  <si>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</si>
  <si>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</si>
  <si>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</si>
  <si>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</si>
  <si>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</si>
  <si>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Ponúkané balenie</t>
  </si>
  <si>
    <t>kg</t>
  </si>
  <si>
    <t>Povolené balenie v rozsahu od-do</t>
  </si>
  <si>
    <t>Chlieb – tmavý, pšenično-ražný, krájaný, balený</t>
  </si>
  <si>
    <t>900 - 1000 g</t>
  </si>
  <si>
    <t>Chlieb – viaczrnný, krájaný, balený</t>
  </si>
  <si>
    <t>450 - 500 g</t>
  </si>
  <si>
    <t>Chlieb – maďarský, krájaný, balený</t>
  </si>
  <si>
    <t>Chlieb – kyjevský, krájaný, balený</t>
  </si>
  <si>
    <t>500 - 1000 g</t>
  </si>
  <si>
    <t>Chlieb – dlháň, krájaný, balený</t>
  </si>
  <si>
    <t xml:space="preserve">450 - 700 g </t>
  </si>
  <si>
    <t>Veka – krájaná, balená</t>
  </si>
  <si>
    <t>300 - 400 g</t>
  </si>
  <si>
    <t>Rožok – biely, tukový, jemný</t>
  </si>
  <si>
    <t>40 - 50 g</t>
  </si>
  <si>
    <t>Rožok – veľký</t>
  </si>
  <si>
    <t>100  - 110 g</t>
  </si>
  <si>
    <t>Rožok – viaczrnný</t>
  </si>
  <si>
    <t>40 - 60 g</t>
  </si>
  <si>
    <t>Kaiserka</t>
  </si>
  <si>
    <t>50 - 60 g</t>
  </si>
  <si>
    <t>Žemľa – obyčajná</t>
  </si>
  <si>
    <t>Žemľa – obyčajná, veľká</t>
  </si>
  <si>
    <t>100 -110 g</t>
  </si>
  <si>
    <t>Žemľa – grahamová</t>
  </si>
  <si>
    <t>Pletenka s posypom (mak, sezam)</t>
  </si>
  <si>
    <t>100 - 150 g</t>
  </si>
  <si>
    <t>Vianočka – bez hrozienok, balená</t>
  </si>
  <si>
    <t xml:space="preserve">350 - 700 g </t>
  </si>
  <si>
    <t>Bábovka – balená</t>
  </si>
  <si>
    <t xml:space="preserve">350 - 500 g </t>
  </si>
  <si>
    <t>Makovka</t>
  </si>
  <si>
    <t>70 - 100 g</t>
  </si>
  <si>
    <t>Rožok sladký</t>
  </si>
  <si>
    <t>70 - 90 g</t>
  </si>
  <si>
    <t>Závin – maková plnka, balený</t>
  </si>
  <si>
    <t>Závin – tvaroh/višňa, balený</t>
  </si>
  <si>
    <t>Závin – kakaová plnka, balený</t>
  </si>
  <si>
    <t>Závin – mak/višňa, balený</t>
  </si>
  <si>
    <t>200 - 400 g</t>
  </si>
  <si>
    <t>Šatôčka – tvarohová plnka, balená</t>
  </si>
  <si>
    <t>50 - 80 g</t>
  </si>
  <si>
    <t>Šatôčka – ovocná plnka, balená</t>
  </si>
  <si>
    <t>Rožok slaninový</t>
  </si>
  <si>
    <t>60 - 70 g</t>
  </si>
  <si>
    <t>Pľundra – marmeládová náplň, balená</t>
  </si>
  <si>
    <t>60 - 80 g</t>
  </si>
  <si>
    <t>Cereálna pľundra - balená</t>
  </si>
  <si>
    <t>Osie hniezdo – škoricové, balené</t>
  </si>
  <si>
    <t>Croissant – nutelová náplň, balený</t>
  </si>
  <si>
    <t xml:space="preserve"> 60 - 80 g</t>
  </si>
  <si>
    <t>Croissant – ovocná náplň, balený</t>
  </si>
  <si>
    <t>Lístkový závin – jablkový, balený</t>
  </si>
  <si>
    <t>150 - 300 g</t>
  </si>
  <si>
    <t>32.</t>
  </si>
  <si>
    <t>Košický med</t>
  </si>
  <si>
    <t>30 - 40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</si>
</sst>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4" fillId="0" borderId="13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A27" zoomScale="110" zoomScaleNormal="110" workbookViewId="0">
      <selection activeCell="E45" sqref="E45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4" width="8.7109375" style="1" customWidth="1"/>
    <col min="5" max="5" width="13.5703125" style="1" customWidth="1"/>
    <col min="6" max="6" width="7.85546875" style="1" customWidth="1"/>
    <col min="7" max="7" width="8.7109375" style="1" customWidth="1"/>
    <col min="8" max="8" width="7.140625" style="1" customWidth="1"/>
    <col min="9" max="9" width="11.42578125" style="2" customWidth="1"/>
    <col min="10" max="10" width="13.7109375" style="1" customWidth="1"/>
    <col min="11" max="11" width="16.140625" style="1" customWidth="1"/>
    <col min="12" max="16384" width="16.7109375" style="1"/>
  </cols>
  <sheetData>
    <row r="1" spans="1:21" ht="16.899999999999999" customHeight="1" x14ac:dyDescent="0.3">
      <c r="A1" s="3"/>
      <c r="B1" s="3"/>
      <c r="C1" s="51" t="s">
        <v>13</v>
      </c>
      <c r="D1" s="51"/>
      <c r="E1" s="51"/>
      <c r="F1" s="51"/>
      <c r="G1" s="51"/>
      <c r="H1" s="51"/>
      <c r="I1" s="4"/>
      <c r="J1" s="3"/>
      <c r="K1" s="3"/>
      <c r="L1" s="3"/>
    </row>
    <row r="2" spans="1:21" ht="16.899999999999999" customHeight="1" x14ac:dyDescent="0.3">
      <c r="A2" s="3"/>
      <c r="B2" s="3"/>
      <c r="C2" s="3"/>
      <c r="D2" s="3"/>
      <c r="E2" s="3"/>
      <c r="F2" s="3"/>
      <c r="G2" s="3"/>
      <c r="H2" s="3"/>
      <c r="I2" s="5"/>
      <c r="J2" s="3"/>
      <c r="K2" s="3"/>
      <c r="L2" s="3"/>
    </row>
    <row r="3" spans="1:21" ht="16.899999999999999" customHeight="1" thickBot="1" x14ac:dyDescent="0.35">
      <c r="A3" s="3"/>
      <c r="B3" s="3"/>
      <c r="C3" s="3"/>
      <c r="D3" s="3"/>
      <c r="E3" s="3"/>
      <c r="F3" s="3"/>
      <c r="G3" s="3"/>
      <c r="H3" s="3"/>
      <c r="I3" s="5"/>
      <c r="J3" s="3"/>
      <c r="K3" s="3"/>
      <c r="L3" s="3"/>
    </row>
    <row r="4" spans="1:21" ht="64.900000000000006" customHeight="1" x14ac:dyDescent="0.3">
      <c r="A4" s="24" t="s">
        <v>8</v>
      </c>
      <c r="B4" s="25" t="s">
        <v>0</v>
      </c>
      <c r="C4" s="26" t="s">
        <v>1</v>
      </c>
      <c r="D4" s="26" t="s">
        <v>2</v>
      </c>
      <c r="E4" s="26" t="s">
        <v>48</v>
      </c>
      <c r="F4" s="11" t="s">
        <v>46</v>
      </c>
      <c r="G4" s="10" t="s">
        <v>3</v>
      </c>
      <c r="H4" s="10" t="s">
        <v>4</v>
      </c>
      <c r="I4" s="12" t="s">
        <v>5</v>
      </c>
      <c r="J4" s="11" t="s">
        <v>6</v>
      </c>
      <c r="K4" s="13" t="s">
        <v>7</v>
      </c>
      <c r="L4" s="28"/>
      <c r="N4" s="20"/>
      <c r="Q4" s="20"/>
      <c r="R4" s="20"/>
      <c r="S4" s="20"/>
      <c r="T4" s="20"/>
      <c r="U4" s="20"/>
    </row>
    <row r="5" spans="1:21" ht="16.899999999999999" customHeight="1" x14ac:dyDescent="0.3">
      <c r="A5" s="43" t="s">
        <v>14</v>
      </c>
      <c r="B5" s="44" t="s">
        <v>49</v>
      </c>
      <c r="C5" s="45">
        <v>8000</v>
      </c>
      <c r="D5" s="46" t="s">
        <v>47</v>
      </c>
      <c r="E5" s="47" t="s">
        <v>50</v>
      </c>
      <c r="F5" s="34"/>
      <c r="G5" s="21"/>
      <c r="H5" s="6"/>
      <c r="I5" s="14">
        <f>ROUND(G5+G5*H5,2)</f>
        <v>0</v>
      </c>
      <c r="J5" s="14">
        <f>C5*G5</f>
        <v>0</v>
      </c>
      <c r="K5" s="48">
        <f>C5*I5</f>
        <v>0</v>
      </c>
      <c r="L5" s="28"/>
    </row>
    <row r="6" spans="1:21" ht="16.899999999999999" customHeight="1" x14ac:dyDescent="0.3">
      <c r="A6" s="43" t="s">
        <v>15</v>
      </c>
      <c r="B6" s="44" t="s">
        <v>51</v>
      </c>
      <c r="C6" s="45">
        <v>1000</v>
      </c>
      <c r="D6" s="49" t="s">
        <v>47</v>
      </c>
      <c r="E6" s="47" t="s">
        <v>52</v>
      </c>
      <c r="F6" s="34"/>
      <c r="G6" s="21"/>
      <c r="H6" s="6"/>
      <c r="I6" s="14">
        <f>ROUND(G6+G6*H6,2)</f>
        <v>0</v>
      </c>
      <c r="J6" s="14">
        <f>C6*G6</f>
        <v>0</v>
      </c>
      <c r="K6" s="48">
        <f t="shared" ref="K6:K36" si="0">C6*I6</f>
        <v>0</v>
      </c>
      <c r="L6" s="28"/>
    </row>
    <row r="7" spans="1:21" ht="16.899999999999999" customHeight="1" x14ac:dyDescent="0.3">
      <c r="A7" s="43" t="s">
        <v>16</v>
      </c>
      <c r="B7" s="44" t="s">
        <v>53</v>
      </c>
      <c r="C7" s="50">
        <v>9000</v>
      </c>
      <c r="D7" s="49" t="s">
        <v>47</v>
      </c>
      <c r="E7" s="47" t="s">
        <v>50</v>
      </c>
      <c r="F7" s="34"/>
      <c r="G7" s="21"/>
      <c r="H7" s="6"/>
      <c r="I7" s="14">
        <f>ROUND(G7+G7*H7,2)</f>
        <v>0</v>
      </c>
      <c r="J7" s="14">
        <f>C7*G7</f>
        <v>0</v>
      </c>
      <c r="K7" s="48">
        <f t="shared" si="0"/>
        <v>0</v>
      </c>
      <c r="L7" s="28"/>
    </row>
    <row r="8" spans="1:21" ht="16.899999999999999" customHeight="1" x14ac:dyDescent="0.3">
      <c r="A8" s="29" t="s">
        <v>17</v>
      </c>
      <c r="B8" s="30" t="s">
        <v>54</v>
      </c>
      <c r="C8" s="31">
        <v>1000</v>
      </c>
      <c r="D8" s="35" t="s">
        <v>47</v>
      </c>
      <c r="E8" s="33" t="s">
        <v>55</v>
      </c>
      <c r="F8" s="36"/>
      <c r="G8" s="21"/>
      <c r="H8" s="6"/>
      <c r="I8" s="14">
        <f t="shared" ref="I8:I36" si="1">ROUND(G8+G8*H8,2)</f>
        <v>0</v>
      </c>
      <c r="J8" s="15">
        <f t="shared" ref="J8:J36" si="2">C8*G8</f>
        <v>0</v>
      </c>
      <c r="K8" s="16">
        <f t="shared" si="0"/>
        <v>0</v>
      </c>
      <c r="L8" s="28"/>
    </row>
    <row r="9" spans="1:21" ht="16.899999999999999" customHeight="1" x14ac:dyDescent="0.3">
      <c r="A9" s="29" t="s">
        <v>18</v>
      </c>
      <c r="B9" s="30" t="s">
        <v>56</v>
      </c>
      <c r="C9" s="32">
        <v>350</v>
      </c>
      <c r="D9" s="35" t="s">
        <v>47</v>
      </c>
      <c r="E9" s="33" t="s">
        <v>57</v>
      </c>
      <c r="F9" s="36"/>
      <c r="G9" s="21"/>
      <c r="H9" s="6"/>
      <c r="I9" s="14">
        <f t="shared" si="1"/>
        <v>0</v>
      </c>
      <c r="J9" s="15">
        <f t="shared" si="2"/>
        <v>0</v>
      </c>
      <c r="K9" s="16">
        <f t="shared" si="0"/>
        <v>0</v>
      </c>
      <c r="L9" s="28"/>
    </row>
    <row r="10" spans="1:21" ht="16.899999999999999" customHeight="1" x14ac:dyDescent="0.3">
      <c r="A10" s="29" t="s">
        <v>19</v>
      </c>
      <c r="B10" s="30" t="s">
        <v>58</v>
      </c>
      <c r="C10" s="32">
        <v>250</v>
      </c>
      <c r="D10" s="35" t="s">
        <v>47</v>
      </c>
      <c r="E10" s="33" t="s">
        <v>59</v>
      </c>
      <c r="F10" s="34"/>
      <c r="G10" s="21"/>
      <c r="H10" s="6"/>
      <c r="I10" s="14">
        <f t="shared" si="1"/>
        <v>0</v>
      </c>
      <c r="J10" s="15">
        <f t="shared" si="2"/>
        <v>0</v>
      </c>
      <c r="K10" s="16">
        <f t="shared" si="0"/>
        <v>0</v>
      </c>
      <c r="L10" s="28"/>
    </row>
    <row r="11" spans="1:21" ht="16.899999999999999" customHeight="1" x14ac:dyDescent="0.3">
      <c r="A11" s="29" t="s">
        <v>20</v>
      </c>
      <c r="B11" s="30" t="s">
        <v>60</v>
      </c>
      <c r="C11" s="31">
        <v>2500</v>
      </c>
      <c r="D11" s="35" t="s">
        <v>47</v>
      </c>
      <c r="E11" s="33" t="s">
        <v>61</v>
      </c>
      <c r="F11" s="34"/>
      <c r="G11" s="21"/>
      <c r="H11" s="6"/>
      <c r="I11" s="14">
        <f t="shared" si="1"/>
        <v>0</v>
      </c>
      <c r="J11" s="15">
        <f t="shared" si="2"/>
        <v>0</v>
      </c>
      <c r="K11" s="16">
        <f t="shared" si="0"/>
        <v>0</v>
      </c>
      <c r="L11" s="28"/>
    </row>
    <row r="12" spans="1:21" ht="16.899999999999999" customHeight="1" x14ac:dyDescent="0.3">
      <c r="A12" s="29" t="s">
        <v>21</v>
      </c>
      <c r="B12" s="30" t="s">
        <v>62</v>
      </c>
      <c r="C12" s="32">
        <v>700</v>
      </c>
      <c r="D12" s="35" t="s">
        <v>47</v>
      </c>
      <c r="E12" s="33" t="s">
        <v>63</v>
      </c>
      <c r="F12" s="36"/>
      <c r="G12" s="21"/>
      <c r="H12" s="6"/>
      <c r="I12" s="14">
        <f t="shared" si="1"/>
        <v>0</v>
      </c>
      <c r="J12" s="15">
        <f t="shared" si="2"/>
        <v>0</v>
      </c>
      <c r="K12" s="16">
        <f t="shared" si="0"/>
        <v>0</v>
      </c>
      <c r="L12" s="28"/>
    </row>
    <row r="13" spans="1:21" ht="16.899999999999999" customHeight="1" x14ac:dyDescent="0.3">
      <c r="A13" s="29" t="s">
        <v>22</v>
      </c>
      <c r="B13" s="30" t="s">
        <v>64</v>
      </c>
      <c r="C13" s="31">
        <v>1300</v>
      </c>
      <c r="D13" s="35" t="s">
        <v>47</v>
      </c>
      <c r="E13" s="33" t="s">
        <v>65</v>
      </c>
      <c r="F13" s="36"/>
      <c r="G13" s="21"/>
      <c r="H13" s="6"/>
      <c r="I13" s="14">
        <f t="shared" si="1"/>
        <v>0</v>
      </c>
      <c r="J13" s="15">
        <f t="shared" si="2"/>
        <v>0</v>
      </c>
      <c r="K13" s="16">
        <f t="shared" si="0"/>
        <v>0</v>
      </c>
      <c r="L13" s="28"/>
    </row>
    <row r="14" spans="1:21" ht="16.899999999999999" customHeight="1" x14ac:dyDescent="0.3">
      <c r="A14" s="29" t="s">
        <v>23</v>
      </c>
      <c r="B14" s="30" t="s">
        <v>66</v>
      </c>
      <c r="C14" s="32">
        <v>900</v>
      </c>
      <c r="D14" s="35" t="s">
        <v>47</v>
      </c>
      <c r="E14" s="33" t="s">
        <v>67</v>
      </c>
      <c r="F14" s="36"/>
      <c r="G14" s="21"/>
      <c r="H14" s="6"/>
      <c r="I14" s="14">
        <f t="shared" si="1"/>
        <v>0</v>
      </c>
      <c r="J14" s="15">
        <f t="shared" si="2"/>
        <v>0</v>
      </c>
      <c r="K14" s="16">
        <f t="shared" si="0"/>
        <v>0</v>
      </c>
      <c r="L14" s="28"/>
    </row>
    <row r="15" spans="1:21" ht="16.899999999999999" customHeight="1" x14ac:dyDescent="0.3">
      <c r="A15" s="29" t="s">
        <v>24</v>
      </c>
      <c r="B15" s="30" t="s">
        <v>68</v>
      </c>
      <c r="C15" s="31">
        <v>1350</v>
      </c>
      <c r="D15" s="35" t="s">
        <v>47</v>
      </c>
      <c r="E15" s="33" t="s">
        <v>65</v>
      </c>
      <c r="F15" s="36"/>
      <c r="G15" s="21"/>
      <c r="H15" s="6"/>
      <c r="I15" s="14">
        <f t="shared" si="1"/>
        <v>0</v>
      </c>
      <c r="J15" s="15">
        <f t="shared" si="2"/>
        <v>0</v>
      </c>
      <c r="K15" s="16">
        <f t="shared" si="0"/>
        <v>0</v>
      </c>
      <c r="L15" s="28"/>
    </row>
    <row r="16" spans="1:21" ht="16.899999999999999" customHeight="1" x14ac:dyDescent="0.3">
      <c r="A16" s="29" t="s">
        <v>25</v>
      </c>
      <c r="B16" s="30" t="s">
        <v>69</v>
      </c>
      <c r="C16" s="31">
        <v>1000</v>
      </c>
      <c r="D16" s="35" t="s">
        <v>47</v>
      </c>
      <c r="E16" s="33" t="s">
        <v>70</v>
      </c>
      <c r="F16" s="36"/>
      <c r="G16" s="21"/>
      <c r="H16" s="6"/>
      <c r="I16" s="14">
        <f t="shared" si="1"/>
        <v>0</v>
      </c>
      <c r="J16" s="15">
        <f t="shared" si="2"/>
        <v>0</v>
      </c>
      <c r="K16" s="16">
        <f t="shared" si="0"/>
        <v>0</v>
      </c>
      <c r="L16" s="28"/>
    </row>
    <row r="17" spans="1:12" ht="16.899999999999999" customHeight="1" x14ac:dyDescent="0.3">
      <c r="A17" s="29" t="s">
        <v>26</v>
      </c>
      <c r="B17" s="30" t="s">
        <v>71</v>
      </c>
      <c r="C17" s="31">
        <v>1000</v>
      </c>
      <c r="D17" s="35" t="s">
        <v>47</v>
      </c>
      <c r="E17" s="33" t="s">
        <v>61</v>
      </c>
      <c r="F17" s="36"/>
      <c r="G17" s="21"/>
      <c r="H17" s="6"/>
      <c r="I17" s="14">
        <f t="shared" si="1"/>
        <v>0</v>
      </c>
      <c r="J17" s="15">
        <f t="shared" si="2"/>
        <v>0</v>
      </c>
      <c r="K17" s="16">
        <f t="shared" si="0"/>
        <v>0</v>
      </c>
      <c r="L17" s="28"/>
    </row>
    <row r="18" spans="1:12" ht="16.899999999999999" customHeight="1" x14ac:dyDescent="0.3">
      <c r="A18" s="29" t="s">
        <v>27</v>
      </c>
      <c r="B18" s="30" t="s">
        <v>72</v>
      </c>
      <c r="C18" s="32">
        <v>600</v>
      </c>
      <c r="D18" s="35" t="s">
        <v>47</v>
      </c>
      <c r="E18" s="33" t="s">
        <v>73</v>
      </c>
      <c r="F18" s="36"/>
      <c r="G18" s="21"/>
      <c r="H18" s="6"/>
      <c r="I18" s="14">
        <f t="shared" si="1"/>
        <v>0</v>
      </c>
      <c r="J18" s="15">
        <f t="shared" si="2"/>
        <v>0</v>
      </c>
      <c r="K18" s="16">
        <f t="shared" si="0"/>
        <v>0</v>
      </c>
      <c r="L18" s="28"/>
    </row>
    <row r="19" spans="1:12" ht="16.899999999999999" customHeight="1" x14ac:dyDescent="0.3">
      <c r="A19" s="29" t="s">
        <v>28</v>
      </c>
      <c r="B19" s="30" t="s">
        <v>74</v>
      </c>
      <c r="C19" s="31">
        <v>1050</v>
      </c>
      <c r="D19" s="35" t="s">
        <v>47</v>
      </c>
      <c r="E19" s="33" t="s">
        <v>75</v>
      </c>
      <c r="F19" s="36"/>
      <c r="G19" s="21"/>
      <c r="H19" s="6"/>
      <c r="I19" s="14">
        <f t="shared" si="1"/>
        <v>0</v>
      </c>
      <c r="J19" s="15">
        <f t="shared" si="2"/>
        <v>0</v>
      </c>
      <c r="K19" s="16">
        <f t="shared" si="0"/>
        <v>0</v>
      </c>
      <c r="L19" s="28"/>
    </row>
    <row r="20" spans="1:12" ht="16.899999999999999" customHeight="1" x14ac:dyDescent="0.3">
      <c r="A20" s="29" t="s">
        <v>29</v>
      </c>
      <c r="B20" s="30" t="s">
        <v>76</v>
      </c>
      <c r="C20" s="32">
        <v>500</v>
      </c>
      <c r="D20" s="35" t="s">
        <v>47</v>
      </c>
      <c r="E20" s="33" t="s">
        <v>77</v>
      </c>
      <c r="F20" s="36"/>
      <c r="G20" s="21"/>
      <c r="H20" s="6"/>
      <c r="I20" s="14">
        <f t="shared" si="1"/>
        <v>0</v>
      </c>
      <c r="J20" s="15">
        <f t="shared" si="2"/>
        <v>0</v>
      </c>
      <c r="K20" s="16">
        <f t="shared" si="0"/>
        <v>0</v>
      </c>
      <c r="L20" s="28"/>
    </row>
    <row r="21" spans="1:12" ht="16.899999999999999" customHeight="1" x14ac:dyDescent="0.3">
      <c r="A21" s="29" t="s">
        <v>30</v>
      </c>
      <c r="B21" s="30" t="s">
        <v>78</v>
      </c>
      <c r="C21" s="32">
        <v>900</v>
      </c>
      <c r="D21" s="35" t="s">
        <v>47</v>
      </c>
      <c r="E21" s="33" t="s">
        <v>79</v>
      </c>
      <c r="F21" s="36"/>
      <c r="G21" s="21"/>
      <c r="H21" s="6"/>
      <c r="I21" s="14">
        <f t="shared" si="1"/>
        <v>0</v>
      </c>
      <c r="J21" s="15">
        <f t="shared" si="2"/>
        <v>0</v>
      </c>
      <c r="K21" s="16">
        <f t="shared" si="0"/>
        <v>0</v>
      </c>
      <c r="L21" s="28"/>
    </row>
    <row r="22" spans="1:12" ht="16.899999999999999" customHeight="1" x14ac:dyDescent="0.3">
      <c r="A22" s="29" t="s">
        <v>31</v>
      </c>
      <c r="B22" s="30" t="s">
        <v>80</v>
      </c>
      <c r="C22" s="32">
        <v>900</v>
      </c>
      <c r="D22" s="35" t="s">
        <v>47</v>
      </c>
      <c r="E22" s="33" t="s">
        <v>81</v>
      </c>
      <c r="F22" s="36"/>
      <c r="G22" s="21"/>
      <c r="H22" s="6"/>
      <c r="I22" s="14">
        <f t="shared" si="1"/>
        <v>0</v>
      </c>
      <c r="J22" s="15">
        <f t="shared" si="2"/>
        <v>0</v>
      </c>
      <c r="K22" s="16">
        <f t="shared" si="0"/>
        <v>0</v>
      </c>
      <c r="L22" s="28"/>
    </row>
    <row r="23" spans="1:12" ht="16.899999999999999" customHeight="1" x14ac:dyDescent="0.3">
      <c r="A23" s="29" t="s">
        <v>32</v>
      </c>
      <c r="B23" s="30" t="s">
        <v>82</v>
      </c>
      <c r="C23" s="32">
        <v>600</v>
      </c>
      <c r="D23" s="35" t="s">
        <v>47</v>
      </c>
      <c r="E23" s="33" t="s">
        <v>59</v>
      </c>
      <c r="F23" s="36"/>
      <c r="G23" s="21"/>
      <c r="H23" s="6"/>
      <c r="I23" s="14">
        <f t="shared" si="1"/>
        <v>0</v>
      </c>
      <c r="J23" s="15">
        <f t="shared" si="2"/>
        <v>0</v>
      </c>
      <c r="K23" s="16">
        <f t="shared" si="0"/>
        <v>0</v>
      </c>
      <c r="L23" s="28"/>
    </row>
    <row r="24" spans="1:12" ht="16.899999999999999" customHeight="1" x14ac:dyDescent="0.3">
      <c r="A24" s="29" t="s">
        <v>33</v>
      </c>
      <c r="B24" s="30" t="s">
        <v>83</v>
      </c>
      <c r="C24" s="32">
        <v>650</v>
      </c>
      <c r="D24" s="35" t="s">
        <v>47</v>
      </c>
      <c r="E24" s="33" t="s">
        <v>59</v>
      </c>
      <c r="F24" s="36"/>
      <c r="G24" s="21"/>
      <c r="H24" s="6"/>
      <c r="I24" s="14">
        <f t="shared" si="1"/>
        <v>0</v>
      </c>
      <c r="J24" s="15">
        <f t="shared" si="2"/>
        <v>0</v>
      </c>
      <c r="K24" s="16">
        <f t="shared" si="0"/>
        <v>0</v>
      </c>
      <c r="L24" s="28"/>
    </row>
    <row r="25" spans="1:12" ht="16.899999999999999" customHeight="1" x14ac:dyDescent="0.3">
      <c r="A25" s="29" t="s">
        <v>34</v>
      </c>
      <c r="B25" s="30" t="s">
        <v>84</v>
      </c>
      <c r="C25" s="32">
        <v>1100</v>
      </c>
      <c r="D25" s="35" t="s">
        <v>47</v>
      </c>
      <c r="E25" s="33" t="s">
        <v>59</v>
      </c>
      <c r="F25" s="36"/>
      <c r="G25" s="21"/>
      <c r="H25" s="6"/>
      <c r="I25" s="14">
        <f t="shared" si="1"/>
        <v>0</v>
      </c>
      <c r="J25" s="15">
        <f t="shared" si="2"/>
        <v>0</v>
      </c>
      <c r="K25" s="16">
        <f t="shared" si="0"/>
        <v>0</v>
      </c>
      <c r="L25" s="28"/>
    </row>
    <row r="26" spans="1:12" ht="16.899999999999999" customHeight="1" x14ac:dyDescent="0.3">
      <c r="A26" s="29" t="s">
        <v>35</v>
      </c>
      <c r="B26" s="30" t="s">
        <v>85</v>
      </c>
      <c r="C26" s="31">
        <v>1000</v>
      </c>
      <c r="D26" s="35" t="s">
        <v>47</v>
      </c>
      <c r="E26" s="33" t="s">
        <v>86</v>
      </c>
      <c r="F26" s="36"/>
      <c r="G26" s="21"/>
      <c r="H26" s="6"/>
      <c r="I26" s="14">
        <f t="shared" si="1"/>
        <v>0</v>
      </c>
      <c r="J26" s="15">
        <f t="shared" si="2"/>
        <v>0</v>
      </c>
      <c r="K26" s="16">
        <f t="shared" si="0"/>
        <v>0</v>
      </c>
      <c r="L26" s="28"/>
    </row>
    <row r="27" spans="1:12" ht="16.899999999999999" customHeight="1" x14ac:dyDescent="0.3">
      <c r="A27" s="29" t="s">
        <v>36</v>
      </c>
      <c r="B27" s="30" t="s">
        <v>87</v>
      </c>
      <c r="C27" s="32">
        <v>160</v>
      </c>
      <c r="D27" s="35" t="s">
        <v>47</v>
      </c>
      <c r="E27" s="33" t="s">
        <v>88</v>
      </c>
      <c r="F27" s="36"/>
      <c r="G27" s="21"/>
      <c r="H27" s="6"/>
      <c r="I27" s="14">
        <f t="shared" si="1"/>
        <v>0</v>
      </c>
      <c r="J27" s="15">
        <f t="shared" si="2"/>
        <v>0</v>
      </c>
      <c r="K27" s="16">
        <f t="shared" si="0"/>
        <v>0</v>
      </c>
      <c r="L27" s="28"/>
    </row>
    <row r="28" spans="1:12" ht="16.899999999999999" customHeight="1" x14ac:dyDescent="0.3">
      <c r="A28" s="29" t="s">
        <v>37</v>
      </c>
      <c r="B28" s="30" t="s">
        <v>89</v>
      </c>
      <c r="C28" s="32">
        <v>70</v>
      </c>
      <c r="D28" s="35" t="s">
        <v>47</v>
      </c>
      <c r="E28" s="33" t="s">
        <v>88</v>
      </c>
      <c r="F28" s="36"/>
      <c r="G28" s="21"/>
      <c r="H28" s="6"/>
      <c r="I28" s="14">
        <f t="shared" si="1"/>
        <v>0</v>
      </c>
      <c r="J28" s="15">
        <f t="shared" si="2"/>
        <v>0</v>
      </c>
      <c r="K28" s="16">
        <f t="shared" si="0"/>
        <v>0</v>
      </c>
      <c r="L28" s="28"/>
    </row>
    <row r="29" spans="1:12" ht="16.899999999999999" customHeight="1" x14ac:dyDescent="0.3">
      <c r="A29" s="29" t="s">
        <v>38</v>
      </c>
      <c r="B29" s="30" t="s">
        <v>90</v>
      </c>
      <c r="C29" s="32">
        <v>40</v>
      </c>
      <c r="D29" s="35" t="s">
        <v>47</v>
      </c>
      <c r="E29" s="33" t="s">
        <v>91</v>
      </c>
      <c r="F29" s="36"/>
      <c r="G29" s="21"/>
      <c r="H29" s="6"/>
      <c r="I29" s="14">
        <f t="shared" si="1"/>
        <v>0</v>
      </c>
      <c r="J29" s="15">
        <f t="shared" si="2"/>
        <v>0</v>
      </c>
      <c r="K29" s="16">
        <f t="shared" si="0"/>
        <v>0</v>
      </c>
      <c r="L29" s="28"/>
    </row>
    <row r="30" spans="1:12" ht="16.899999999999999" customHeight="1" x14ac:dyDescent="0.3">
      <c r="A30" s="29" t="s">
        <v>39</v>
      </c>
      <c r="B30" s="30" t="s">
        <v>92</v>
      </c>
      <c r="C30" s="32">
        <v>480</v>
      </c>
      <c r="D30" s="35" t="s">
        <v>47</v>
      </c>
      <c r="E30" s="33" t="s">
        <v>93</v>
      </c>
      <c r="F30" s="36"/>
      <c r="G30" s="21"/>
      <c r="H30" s="6"/>
      <c r="I30" s="14">
        <f t="shared" si="1"/>
        <v>0</v>
      </c>
      <c r="J30" s="15">
        <f t="shared" si="2"/>
        <v>0</v>
      </c>
      <c r="K30" s="16">
        <f t="shared" si="0"/>
        <v>0</v>
      </c>
      <c r="L30" s="28"/>
    </row>
    <row r="31" spans="1:12" ht="16.899999999999999" customHeight="1" x14ac:dyDescent="0.3">
      <c r="A31" s="29" t="s">
        <v>40</v>
      </c>
      <c r="B31" s="30" t="s">
        <v>94</v>
      </c>
      <c r="C31" s="32">
        <v>720</v>
      </c>
      <c r="D31" s="35" t="s">
        <v>47</v>
      </c>
      <c r="E31" s="33" t="s">
        <v>93</v>
      </c>
      <c r="F31" s="36"/>
      <c r="G31" s="21"/>
      <c r="H31" s="6"/>
      <c r="I31" s="14">
        <f t="shared" si="1"/>
        <v>0</v>
      </c>
      <c r="J31" s="15">
        <f t="shared" si="2"/>
        <v>0</v>
      </c>
      <c r="K31" s="16">
        <f t="shared" si="0"/>
        <v>0</v>
      </c>
      <c r="L31" s="28"/>
    </row>
    <row r="32" spans="1:12" ht="16.899999999999999" customHeight="1" x14ac:dyDescent="0.3">
      <c r="A32" s="29" t="s">
        <v>41</v>
      </c>
      <c r="B32" s="30" t="s">
        <v>95</v>
      </c>
      <c r="C32" s="32">
        <v>400</v>
      </c>
      <c r="D32" s="35" t="s">
        <v>47</v>
      </c>
      <c r="E32" s="33" t="s">
        <v>81</v>
      </c>
      <c r="F32" s="36"/>
      <c r="G32" s="21"/>
      <c r="H32" s="6"/>
      <c r="I32" s="14">
        <f t="shared" si="1"/>
        <v>0</v>
      </c>
      <c r="J32" s="15">
        <f t="shared" si="2"/>
        <v>0</v>
      </c>
      <c r="K32" s="16">
        <f t="shared" si="0"/>
        <v>0</v>
      </c>
      <c r="L32" s="28"/>
    </row>
    <row r="33" spans="1:12" ht="16.899999999999999" customHeight="1" x14ac:dyDescent="0.3">
      <c r="A33" s="29" t="s">
        <v>42</v>
      </c>
      <c r="B33" s="30" t="s">
        <v>96</v>
      </c>
      <c r="C33" s="32">
        <v>500</v>
      </c>
      <c r="D33" s="35" t="s">
        <v>47</v>
      </c>
      <c r="E33" s="33" t="s">
        <v>97</v>
      </c>
      <c r="F33" s="36"/>
      <c r="G33" s="21"/>
      <c r="H33" s="6"/>
      <c r="I33" s="14">
        <f t="shared" si="1"/>
        <v>0</v>
      </c>
      <c r="J33" s="15">
        <f t="shared" si="2"/>
        <v>0</v>
      </c>
      <c r="K33" s="16">
        <f t="shared" si="0"/>
        <v>0</v>
      </c>
      <c r="L33" s="28"/>
    </row>
    <row r="34" spans="1:12" ht="16.899999999999999" customHeight="1" x14ac:dyDescent="0.3">
      <c r="A34" s="29" t="s">
        <v>43</v>
      </c>
      <c r="B34" s="30" t="s">
        <v>98</v>
      </c>
      <c r="C34" s="32">
        <v>400</v>
      </c>
      <c r="D34" s="35" t="s">
        <v>47</v>
      </c>
      <c r="E34" s="33" t="s">
        <v>97</v>
      </c>
      <c r="F34" s="36"/>
      <c r="G34" s="21"/>
      <c r="H34" s="6"/>
      <c r="I34" s="14">
        <f t="shared" si="1"/>
        <v>0</v>
      </c>
      <c r="J34" s="15">
        <f t="shared" si="2"/>
        <v>0</v>
      </c>
      <c r="K34" s="16">
        <f t="shared" si="0"/>
        <v>0</v>
      </c>
      <c r="L34" s="28"/>
    </row>
    <row r="35" spans="1:12" ht="16.899999999999999" customHeight="1" x14ac:dyDescent="0.3">
      <c r="A35" s="29" t="s">
        <v>44</v>
      </c>
      <c r="B35" s="30" t="s">
        <v>99</v>
      </c>
      <c r="C35" s="32">
        <v>250</v>
      </c>
      <c r="D35" s="35" t="s">
        <v>47</v>
      </c>
      <c r="E35" s="33" t="s">
        <v>100</v>
      </c>
      <c r="F35" s="36"/>
      <c r="G35" s="21"/>
      <c r="H35" s="6"/>
      <c r="I35" s="14">
        <f t="shared" si="1"/>
        <v>0</v>
      </c>
      <c r="J35" s="15">
        <f t="shared" si="2"/>
        <v>0</v>
      </c>
      <c r="K35" s="16">
        <f t="shared" si="0"/>
        <v>0</v>
      </c>
      <c r="L35" s="28"/>
    </row>
    <row r="36" spans="1:12" ht="16.899999999999999" customHeight="1" x14ac:dyDescent="0.3">
      <c r="A36" s="29" t="s">
        <v>101</v>
      </c>
      <c r="B36" s="30" t="s">
        <v>102</v>
      </c>
      <c r="C36" s="32">
        <v>100</v>
      </c>
      <c r="D36" s="35" t="s">
        <v>47</v>
      </c>
      <c r="E36" s="33" t="s">
        <v>103</v>
      </c>
      <c r="F36" s="37"/>
      <c r="G36" s="22"/>
      <c r="H36" s="23"/>
      <c r="I36" s="14">
        <f t="shared" si="1"/>
        <v>0</v>
      </c>
      <c r="J36" s="15">
        <f t="shared" si="2"/>
        <v>0</v>
      </c>
      <c r="K36" s="16">
        <f t="shared" si="0"/>
        <v>0</v>
      </c>
      <c r="L36" s="28"/>
    </row>
    <row r="37" spans="1:12" ht="16.899999999999999" customHeight="1" thickBot="1" x14ac:dyDescent="0.35">
      <c r="A37" s="27"/>
      <c r="B37" s="52" t="s">
        <v>9</v>
      </c>
      <c r="C37" s="52"/>
      <c r="D37" s="52"/>
      <c r="E37" s="52"/>
      <c r="F37" s="53"/>
      <c r="G37" s="53"/>
      <c r="H37" s="53"/>
      <c r="I37" s="17"/>
      <c r="J37" s="18">
        <f>SUM(J5:J36)</f>
        <v>0</v>
      </c>
      <c r="K37" s="19">
        <f>SUM(K5:K36)</f>
        <v>0</v>
      </c>
      <c r="L37" s="28"/>
    </row>
    <row r="38" spans="1:12" ht="16.899999999999999" customHeight="1" x14ac:dyDescent="0.3">
      <c r="A38" s="28"/>
      <c r="B38" s="38"/>
      <c r="C38" s="39"/>
      <c r="D38" s="39"/>
      <c r="E38" s="28"/>
      <c r="F38" s="28"/>
      <c r="G38" s="28"/>
      <c r="H38" s="28"/>
      <c r="I38" s="40"/>
      <c r="J38" s="28"/>
      <c r="K38" s="28"/>
      <c r="L38" s="28"/>
    </row>
    <row r="39" spans="1:12" ht="16.899999999999999" customHeight="1" x14ac:dyDescent="0.3">
      <c r="A39" s="7" t="s">
        <v>10</v>
      </c>
      <c r="B39" s="8" t="s">
        <v>12</v>
      </c>
      <c r="C39" s="41"/>
      <c r="D39" s="41"/>
      <c r="E39" s="28"/>
      <c r="F39" s="28"/>
      <c r="G39" s="28"/>
      <c r="H39" s="28"/>
      <c r="I39" s="40"/>
      <c r="J39" s="28"/>
      <c r="K39" s="28"/>
      <c r="L39" s="28"/>
    </row>
    <row r="40" spans="1:12" ht="16.899999999999999" customHeight="1" x14ac:dyDescent="0.3">
      <c r="A40" s="9"/>
      <c r="B40" s="8" t="s">
        <v>11</v>
      </c>
      <c r="C40" s="41"/>
      <c r="D40" s="41"/>
      <c r="E40" s="28"/>
      <c r="F40" s="28"/>
      <c r="G40" s="28"/>
      <c r="H40" s="28"/>
      <c r="I40" s="40"/>
      <c r="J40" s="28"/>
      <c r="K40" s="28"/>
      <c r="L40" s="28"/>
    </row>
    <row r="41" spans="1:12" ht="16.899999999999999" customHeight="1" x14ac:dyDescent="0.3">
      <c r="A41" s="28"/>
      <c r="B41" s="38"/>
      <c r="C41" s="39"/>
      <c r="D41" s="39"/>
      <c r="E41" s="28"/>
      <c r="F41" s="28"/>
      <c r="G41" s="28"/>
      <c r="H41" s="28"/>
      <c r="I41" s="40"/>
      <c r="J41" s="28"/>
      <c r="K41" s="28"/>
      <c r="L41" s="28"/>
    </row>
    <row r="42" spans="1:12" ht="16.899999999999999" customHeight="1" x14ac:dyDescent="0.3">
      <c r="A42" s="28"/>
      <c r="B42" s="54" t="s">
        <v>45</v>
      </c>
      <c r="C42" s="54"/>
      <c r="D42" s="54"/>
      <c r="E42" s="54"/>
      <c r="F42" s="54"/>
      <c r="G42" s="54"/>
      <c r="H42" s="28"/>
      <c r="I42" s="40"/>
      <c r="J42" s="28"/>
      <c r="K42" s="28"/>
      <c r="L42" s="28"/>
    </row>
    <row r="43" spans="1:12" ht="30.6" customHeight="1" x14ac:dyDescent="0.3">
      <c r="A43" s="28"/>
      <c r="B43" s="54"/>
      <c r="C43" s="54"/>
      <c r="D43" s="54"/>
      <c r="E43" s="54"/>
      <c r="F43" s="54"/>
      <c r="G43" s="54"/>
      <c r="H43" s="28"/>
      <c r="I43" s="40"/>
      <c r="J43" s="28"/>
      <c r="K43" s="28"/>
      <c r="L43" s="28"/>
    </row>
    <row r="44" spans="1:12" ht="16.899999999999999" customHeight="1" x14ac:dyDescent="0.3">
      <c r="A44" s="28"/>
      <c r="B44" s="42"/>
      <c r="C44" s="42"/>
      <c r="D44" s="42"/>
      <c r="E44" s="42"/>
      <c r="F44" s="28"/>
      <c r="G44" s="28"/>
      <c r="H44" s="28"/>
      <c r="I44" s="40"/>
      <c r="J44" s="28"/>
      <c r="K44" s="28"/>
      <c r="L44" s="28"/>
    </row>
    <row r="45" spans="1:12" ht="16.899999999999999" customHeight="1" x14ac:dyDescent="0.3">
      <c r="A45" s="28"/>
      <c r="B45" s="42"/>
      <c r="C45" s="42"/>
      <c r="D45" s="42"/>
      <c r="E45" s="42"/>
      <c r="F45" s="28"/>
      <c r="G45" s="28"/>
      <c r="H45" s="28"/>
      <c r="I45" s="40"/>
      <c r="J45" s="28"/>
      <c r="K45" s="28"/>
      <c r="L45" s="28"/>
    </row>
    <row r="46" spans="1:12" ht="16.899999999999999" customHeight="1" x14ac:dyDescent="0.3">
      <c r="A46" s="28"/>
      <c r="B46" s="42"/>
      <c r="C46" s="42"/>
      <c r="D46" s="42"/>
      <c r="E46" s="42"/>
      <c r="F46" s="28"/>
      <c r="G46" s="28"/>
      <c r="H46" s="28"/>
      <c r="I46" s="40"/>
      <c r="J46" s="28"/>
      <c r="K46" s="28"/>
      <c r="L46" s="28"/>
    </row>
    <row r="47" spans="1:12" ht="16.899999999999999" customHeight="1" x14ac:dyDescent="0.3">
      <c r="A47" s="28"/>
      <c r="B47" s="28"/>
      <c r="C47" s="28"/>
      <c r="D47" s="28"/>
      <c r="E47" s="28"/>
      <c r="F47" s="28"/>
      <c r="G47" s="28"/>
      <c r="H47" s="28"/>
      <c r="I47" s="40"/>
      <c r="J47" s="28"/>
      <c r="K47" s="28"/>
      <c r="L47" s="28"/>
    </row>
  </sheetData>
  <mergeCells count="3">
    <mergeCell ref="C1:H1"/>
    <mergeCell ref="B37:H37"/>
    <mergeCell ref="B42:G4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2022-11-08T13:21:58Z</dcterms:modified>
</cp:coreProperties>
</file>