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6\2-3266-DNS-2019\"/>
    </mc:Choice>
  </mc:AlternateContent>
  <bookViews>
    <workbookView xWindow="0" yWindow="0" windowWidth="28800" windowHeight="13725"/>
  </bookViews>
  <sheets>
    <sheet name="G2 nový návrh" sheetId="4" r:id="rId1"/>
  </sheets>
  <definedNames>
    <definedName name="_xlnm._FilterDatabase" localSheetId="0" hidden="1">'G2 nový návrh'!$A$7:$J$14</definedName>
  </definedNames>
  <calcPr calcId="152511"/>
</workbook>
</file>

<file path=xl/calcChain.xml><?xml version="1.0" encoding="utf-8"?>
<calcChain xmlns="http://schemas.openxmlformats.org/spreadsheetml/2006/main">
  <c r="I9" i="4" l="1"/>
  <c r="J8" i="4"/>
  <c r="J9" i="4"/>
  <c r="J10" i="4"/>
  <c r="J11" i="4"/>
  <c r="J12" i="4"/>
  <c r="J13" i="4"/>
  <c r="J14" i="4"/>
  <c r="J7" i="4"/>
  <c r="I16" i="4"/>
  <c r="I8" i="4"/>
  <c r="I10" i="4"/>
  <c r="I11" i="4"/>
  <c r="I12" i="4"/>
  <c r="I13" i="4"/>
  <c r="I14" i="4"/>
  <c r="I7" i="4"/>
  <c r="J16" i="4" l="1"/>
</calcChain>
</file>

<file path=xl/sharedStrings.xml><?xml version="1.0" encoding="utf-8"?>
<sst xmlns="http://schemas.openxmlformats.org/spreadsheetml/2006/main" count="49" uniqueCount="35">
  <si>
    <t>Špecifikácia pestovateľského výkonu</t>
  </si>
  <si>
    <t>Merná jednotka</t>
  </si>
  <si>
    <t>Cena za mernú jednotku v € bez DPH:</t>
  </si>
  <si>
    <t>Montáž tienidiel</t>
  </si>
  <si>
    <t>prevoz, nakladanie a expedícia sadeníc</t>
  </si>
  <si>
    <t>Počet merných jednotiek</t>
  </si>
  <si>
    <t xml:space="preserve">Cena za pestovateľský výkon stanovená objednávateľom v € bez DPH </t>
  </si>
  <si>
    <t>4.2.9.</t>
  </si>
  <si>
    <t>4.2.12.</t>
  </si>
  <si>
    <t>4.2.13.</t>
  </si>
  <si>
    <t>5.1.9.</t>
  </si>
  <si>
    <t>Číslo</t>
  </si>
  <si>
    <t>Pestovateľský výkon (pracovná činnosť a druh práce)</t>
  </si>
  <si>
    <t xml:space="preserve">Tarifná trieda </t>
  </si>
  <si>
    <t>Vyzdvihovanie sadeníc smreka</t>
  </si>
  <si>
    <t>Vyzdvihovanie sadeníc borovice</t>
  </si>
  <si>
    <t>Vyzdvihovanie sadeníc buka</t>
  </si>
  <si>
    <t>Vyzdvihovanie sadeníc jedle</t>
  </si>
  <si>
    <t>výsek nežiadúcej vegetácie v sem.sade, odvoz odpadu, štiepkovanie</t>
  </si>
  <si>
    <t>Vyzdvihovanie semenáčikov, triedenie, úprava, zakladanie a uskladnenie, prípadne expedícia semenáčikov. 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</si>
  <si>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</si>
  <si>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Stavba konštrukcií fóliovníkov, zakladanie fólie, vrátane zvárania a lepenia spojov, naťahovanie ochranných sietí, zakladanie snehových jám a pod.. Práce pri zriaďovaní, obsluhe a údržbe prevádzkových zariadení.</t>
  </si>
  <si>
    <t xml:space="preserve">vyzdvihovanie ihličnatých semenáčikov na dopestovanie (škôlkovanie) </t>
  </si>
  <si>
    <t>Celková cena za celý predmet zákazky</t>
  </si>
  <si>
    <t xml:space="preserve">Riadenie, obsluha a údržba traktorov vybavených prídavným zariadením alebo s adaptérom pri prácach vykonávaných v teréne. 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</si>
  <si>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</si>
  <si>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</si>
  <si>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</si>
  <si>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</si>
  <si>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1000 ks</t>
  </si>
  <si>
    <t>1 hod</t>
  </si>
  <si>
    <t>Príloha č. 3 k Zmluve o dodaní služieb č. 2/3266/DNS/2019</t>
  </si>
  <si>
    <t xml:space="preserve">VYPĹŇA </t>
  </si>
  <si>
    <t>UCHÁDZAČ</t>
  </si>
  <si>
    <t>Názov predmetu zákazky: Pestovateľská činnosť v  škôlkárskom stredisku Oravská Priehrada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</si>
</sst>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name val="Arial Blac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3">
    <xf numFmtId="0" fontId="0" fillId="0" borderId="0" xfId="0"/>
    <xf numFmtId="4" fontId="5" fillId="2" borderId="1" xfId="0" applyNumberFormat="1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left"/>
    </xf>
    <xf numFmtId="0" fontId="2" fillId="0" borderId="0" xfId="1" applyFont="1" applyFill="1" applyAlignment="1" applyProtection="1">
      <alignment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2" fillId="2" borderId="0" xfId="1" applyFont="1" applyFill="1" applyProtection="1"/>
    <xf numFmtId="0" fontId="12" fillId="2" borderId="0" xfId="1" applyFont="1" applyFill="1" applyAlignment="1" applyProtection="1">
      <alignment horizont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wrapText="1"/>
    </xf>
    <xf numFmtId="0" fontId="4" fillId="0" borderId="0" xfId="1" applyFont="1" applyFill="1" applyAlignment="1" applyProtection="1">
      <alignment horizontal="center" wrapText="1"/>
    </xf>
    <xf numFmtId="0" fontId="4" fillId="0" borderId="0" xfId="1" applyFont="1" applyFill="1" applyAlignment="1" applyProtection="1">
      <alignment horizontal="center"/>
    </xf>
    <xf numFmtId="0" fontId="3" fillId="0" borderId="0" xfId="1" applyFont="1" applyProtection="1"/>
    <xf numFmtId="0" fontId="2" fillId="0" borderId="0" xfId="1" applyFont="1" applyProtection="1"/>
    <xf numFmtId="0" fontId="6" fillId="0" borderId="0" xfId="1" applyFont="1" applyFill="1" applyProtection="1"/>
    <xf numFmtId="0" fontId="4" fillId="0" borderId="2" xfId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" fontId="5" fillId="2" borderId="1" xfId="1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10" fillId="0" borderId="1" xfId="0" applyNumberFormat="1" applyFont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/>
    </xf>
    <xf numFmtId="4" fontId="5" fillId="0" borderId="1" xfId="0" applyNumberFormat="1" applyFont="1" applyFill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4" fontId="8" fillId="0" borderId="0" xfId="0" applyNumberFormat="1" applyFont="1" applyAlignment="1" applyProtection="1">
      <alignment horizontal="left"/>
    </xf>
    <xf numFmtId="4" fontId="8" fillId="0" borderId="0" xfId="0" applyNumberFormat="1" applyFont="1" applyAlignment="1" applyProtection="1">
      <alignment wrapText="1"/>
    </xf>
    <xf numFmtId="4" fontId="8" fillId="3" borderId="0" xfId="0" applyNumberFormat="1" applyFont="1" applyFill="1" applyProtection="1"/>
    <xf numFmtId="4" fontId="8" fillId="0" borderId="0" xfId="0" applyNumberFormat="1" applyFont="1" applyFill="1" applyProtection="1"/>
    <xf numFmtId="4" fontId="8" fillId="0" borderId="0" xfId="0" applyNumberFormat="1" applyFont="1" applyProtection="1"/>
    <xf numFmtId="0" fontId="8" fillId="0" borderId="0" xfId="0" applyNumberFormat="1" applyFont="1" applyAlignment="1" applyProtection="1">
      <alignment horizontal="left"/>
    </xf>
    <xf numFmtId="0" fontId="11" fillId="0" borderId="4" xfId="0" applyFont="1" applyBorder="1" applyAlignment="1" applyProtection="1">
      <alignment wrapText="1"/>
    </xf>
    <xf numFmtId="0" fontId="8" fillId="3" borderId="5" xfId="0" applyFont="1" applyFill="1" applyBorder="1" applyProtection="1"/>
    <xf numFmtId="0" fontId="8" fillId="0" borderId="5" xfId="0" applyFont="1" applyBorder="1" applyAlignment="1" applyProtection="1">
      <alignment wrapText="1"/>
    </xf>
    <xf numFmtId="0" fontId="8" fillId="0" borderId="5" xfId="0" applyFont="1" applyFill="1" applyBorder="1" applyProtection="1"/>
    <xf numFmtId="4" fontId="8" fillId="0" borderId="5" xfId="0" applyNumberFormat="1" applyFont="1" applyBorder="1" applyProtection="1"/>
    <xf numFmtId="4" fontId="8" fillId="0" borderId="5" xfId="0" applyNumberFormat="1" applyFont="1" applyFill="1" applyBorder="1" applyProtection="1"/>
    <xf numFmtId="4" fontId="11" fillId="0" borderId="6" xfId="0" applyNumberFormat="1" applyFont="1" applyFill="1" applyBorder="1" applyProtection="1"/>
    <xf numFmtId="0" fontId="8" fillId="0" borderId="0" xfId="0" applyFont="1" applyAlignment="1" applyProtection="1">
      <alignment wrapText="1"/>
    </xf>
    <xf numFmtId="0" fontId="8" fillId="3" borderId="0" xfId="0" applyFont="1" applyFill="1" applyProtection="1"/>
    <xf numFmtId="0" fontId="8" fillId="0" borderId="0" xfId="0" applyFont="1" applyFill="1" applyProtection="1"/>
    <xf numFmtId="0" fontId="9" fillId="0" borderId="0" xfId="0" applyFont="1" applyAlignment="1" applyProtection="1"/>
    <xf numFmtId="0" fontId="9" fillId="3" borderId="0" xfId="0" applyFont="1" applyFill="1" applyProtection="1"/>
    <xf numFmtId="0" fontId="9" fillId="0" borderId="0" xfId="0" applyFont="1" applyAlignment="1" applyProtection="1">
      <alignment wrapText="1"/>
    </xf>
    <xf numFmtId="0" fontId="9" fillId="0" borderId="0" xfId="0" applyFont="1" applyFill="1" applyProtection="1"/>
    <xf numFmtId="4" fontId="9" fillId="0" borderId="0" xfId="0" applyNumberFormat="1" applyFont="1" applyProtection="1"/>
    <xf numFmtId="4" fontId="9" fillId="0" borderId="0" xfId="0" applyNumberFormat="1" applyFont="1" applyFill="1" applyProtection="1"/>
    <xf numFmtId="0" fontId="4" fillId="0" borderId="2" xfId="1" applyFont="1" applyFill="1" applyBorder="1" applyAlignment="1" applyProtection="1">
      <alignment horizontal="center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="80" zoomScaleNormal="80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I32" sqref="I32"/>
    </sheetView>
  </sheetViews>
  <sheetFormatPr defaultColWidth="9.140625" defaultRowHeight="15.75" x14ac:dyDescent="0.25"/>
  <cols>
    <col min="1" max="1" width="10" style="35" customWidth="1"/>
    <col min="2" max="2" width="52" style="43" customWidth="1"/>
    <col min="3" max="3" width="12.7109375" style="44" customWidth="1"/>
    <col min="4" max="4" width="33.5703125" style="43" customWidth="1"/>
    <col min="5" max="6" width="13.140625" style="45" customWidth="1"/>
    <col min="7" max="7" width="16.28515625" style="34" customWidth="1"/>
    <col min="8" max="8" width="16.28515625" style="33" customWidth="1"/>
    <col min="9" max="10" width="22.140625" style="33" customWidth="1"/>
    <col min="11" max="16384" width="9.140625" style="23"/>
  </cols>
  <sheetData>
    <row r="1" spans="1:10" s="4" customFormat="1" x14ac:dyDescent="0.25">
      <c r="A1" s="2" t="s">
        <v>31</v>
      </c>
      <c r="B1" s="3"/>
      <c r="D1" s="5"/>
      <c r="E1" s="6"/>
      <c r="F1" s="6"/>
      <c r="G1" s="7"/>
    </row>
    <row r="2" spans="1:10" s="4" customFormat="1" ht="19.5" x14ac:dyDescent="0.4">
      <c r="B2" s="3"/>
      <c r="D2" s="5"/>
      <c r="E2" s="6"/>
      <c r="F2" s="6"/>
      <c r="G2" s="8" t="s">
        <v>32</v>
      </c>
    </row>
    <row r="3" spans="1:10" s="13" customFormat="1" ht="19.5" x14ac:dyDescent="0.4">
      <c r="A3" s="9" t="s">
        <v>34</v>
      </c>
      <c r="B3" s="10"/>
      <c r="C3" s="9"/>
      <c r="D3" s="11"/>
      <c r="E3" s="12"/>
      <c r="F3" s="12"/>
      <c r="G3" s="8" t="s">
        <v>33</v>
      </c>
      <c r="H3" s="4"/>
      <c r="I3" s="4"/>
      <c r="J3" s="4"/>
    </row>
    <row r="4" spans="1:10" s="14" customFormat="1" x14ac:dyDescent="0.25">
      <c r="A4" s="9"/>
      <c r="B4" s="10"/>
      <c r="C4" s="9"/>
      <c r="D4" s="11"/>
      <c r="E4" s="12"/>
      <c r="F4" s="12"/>
      <c r="G4" s="7"/>
      <c r="H4" s="4"/>
      <c r="I4" s="4"/>
      <c r="J4" s="4"/>
    </row>
    <row r="5" spans="1:10" s="13" customFormat="1" x14ac:dyDescent="0.25">
      <c r="A5" s="15"/>
      <c r="B5" s="10"/>
      <c r="C5" s="9"/>
      <c r="D5" s="11"/>
      <c r="E5" s="52"/>
      <c r="F5" s="52"/>
      <c r="G5" s="52"/>
      <c r="H5" s="16"/>
      <c r="I5" s="16"/>
      <c r="J5" s="16"/>
    </row>
    <row r="6" spans="1:10" ht="78.75" x14ac:dyDescent="0.25">
      <c r="A6" s="17" t="s">
        <v>11</v>
      </c>
      <c r="B6" s="17" t="s">
        <v>12</v>
      </c>
      <c r="C6" s="18" t="s">
        <v>13</v>
      </c>
      <c r="D6" s="19" t="s">
        <v>0</v>
      </c>
      <c r="E6" s="20" t="s">
        <v>1</v>
      </c>
      <c r="F6" s="20" t="s">
        <v>5</v>
      </c>
      <c r="G6" s="21" t="s">
        <v>2</v>
      </c>
      <c r="H6" s="22" t="s">
        <v>26</v>
      </c>
      <c r="I6" s="22" t="s">
        <v>6</v>
      </c>
      <c r="J6" s="22" t="s">
        <v>25</v>
      </c>
    </row>
    <row r="7" spans="1:10" ht="56.25" customHeight="1" x14ac:dyDescent="0.25">
      <c r="A7" s="24" t="s">
        <v>7</v>
      </c>
      <c r="B7" s="17" t="s">
        <v>19</v>
      </c>
      <c r="C7" s="25">
        <v>3</v>
      </c>
      <c r="D7" s="26" t="s">
        <v>22</v>
      </c>
      <c r="E7" s="27" t="s">
        <v>29</v>
      </c>
      <c r="F7" s="27">
        <v>1300</v>
      </c>
      <c r="G7" s="1">
        <v>0</v>
      </c>
      <c r="H7" s="28">
        <v>5.1100000000000003</v>
      </c>
      <c r="I7" s="28">
        <f>F7*H7</f>
        <v>6643</v>
      </c>
      <c r="J7" s="28">
        <f>F7*G7</f>
        <v>0</v>
      </c>
    </row>
    <row r="8" spans="1:10" ht="94.5" customHeight="1" x14ac:dyDescent="0.25">
      <c r="A8" s="24" t="s">
        <v>8</v>
      </c>
      <c r="B8" s="17" t="s">
        <v>21</v>
      </c>
      <c r="C8" s="25">
        <v>3</v>
      </c>
      <c r="D8" s="26" t="s">
        <v>3</v>
      </c>
      <c r="E8" s="27" t="s">
        <v>30</v>
      </c>
      <c r="F8" s="27">
        <v>400</v>
      </c>
      <c r="G8" s="1">
        <v>0</v>
      </c>
      <c r="H8" s="28">
        <v>4.8499999999999996</v>
      </c>
      <c r="I8" s="28">
        <f t="shared" ref="I8:I14" si="0">F8*H8</f>
        <v>1939.9999999999998</v>
      </c>
      <c r="J8" s="28">
        <f t="shared" ref="J8:J14" si="1">F8*G8</f>
        <v>0</v>
      </c>
    </row>
    <row r="9" spans="1:10" ht="114.75" customHeight="1" x14ac:dyDescent="0.25">
      <c r="A9" s="24" t="s">
        <v>9</v>
      </c>
      <c r="B9" s="17" t="s">
        <v>20</v>
      </c>
      <c r="C9" s="25">
        <v>3</v>
      </c>
      <c r="D9" s="26" t="s">
        <v>14</v>
      </c>
      <c r="E9" s="29" t="s">
        <v>29</v>
      </c>
      <c r="F9" s="27">
        <v>280</v>
      </c>
      <c r="G9" s="1">
        <v>0</v>
      </c>
      <c r="H9" s="28">
        <v>14.66</v>
      </c>
      <c r="I9" s="28">
        <f>F9*H9</f>
        <v>4104.8</v>
      </c>
      <c r="J9" s="28">
        <f t="shared" si="1"/>
        <v>0</v>
      </c>
    </row>
    <row r="10" spans="1:10" ht="108.75" customHeight="1" x14ac:dyDescent="0.25">
      <c r="A10" s="24" t="s">
        <v>9</v>
      </c>
      <c r="B10" s="17" t="s">
        <v>20</v>
      </c>
      <c r="C10" s="25">
        <v>3</v>
      </c>
      <c r="D10" s="26" t="s">
        <v>17</v>
      </c>
      <c r="E10" s="29" t="s">
        <v>29</v>
      </c>
      <c r="F10" s="27">
        <v>130</v>
      </c>
      <c r="G10" s="1">
        <v>0</v>
      </c>
      <c r="H10" s="28">
        <v>14.66</v>
      </c>
      <c r="I10" s="28">
        <f t="shared" si="0"/>
        <v>1905.8</v>
      </c>
      <c r="J10" s="28">
        <f t="shared" si="1"/>
        <v>0</v>
      </c>
    </row>
    <row r="11" spans="1:10" ht="122.25" customHeight="1" x14ac:dyDescent="0.25">
      <c r="A11" s="24" t="s">
        <v>9</v>
      </c>
      <c r="B11" s="17" t="s">
        <v>20</v>
      </c>
      <c r="C11" s="25">
        <v>3</v>
      </c>
      <c r="D11" s="26" t="s">
        <v>15</v>
      </c>
      <c r="E11" s="29" t="s">
        <v>29</v>
      </c>
      <c r="F11" s="27">
        <v>30</v>
      </c>
      <c r="G11" s="1">
        <v>0</v>
      </c>
      <c r="H11" s="28">
        <v>13.62</v>
      </c>
      <c r="I11" s="28">
        <f t="shared" si="0"/>
        <v>408.59999999999997</v>
      </c>
      <c r="J11" s="28">
        <f t="shared" si="1"/>
        <v>0</v>
      </c>
    </row>
    <row r="12" spans="1:10" ht="114.75" customHeight="1" x14ac:dyDescent="0.25">
      <c r="A12" s="24" t="s">
        <v>9</v>
      </c>
      <c r="B12" s="17" t="s">
        <v>20</v>
      </c>
      <c r="C12" s="25">
        <v>3</v>
      </c>
      <c r="D12" s="26" t="s">
        <v>16</v>
      </c>
      <c r="E12" s="29" t="s">
        <v>29</v>
      </c>
      <c r="F12" s="27">
        <v>350</v>
      </c>
      <c r="G12" s="1">
        <v>0</v>
      </c>
      <c r="H12" s="28">
        <v>13.62</v>
      </c>
      <c r="I12" s="28">
        <f t="shared" si="0"/>
        <v>4767</v>
      </c>
      <c r="J12" s="28">
        <f t="shared" si="1"/>
        <v>0</v>
      </c>
    </row>
    <row r="13" spans="1:10" ht="122.25" customHeight="1" x14ac:dyDescent="0.25">
      <c r="A13" s="24" t="s">
        <v>9</v>
      </c>
      <c r="B13" s="17" t="s">
        <v>20</v>
      </c>
      <c r="C13" s="25">
        <v>3</v>
      </c>
      <c r="D13" s="26" t="s">
        <v>4</v>
      </c>
      <c r="E13" s="29" t="s">
        <v>30</v>
      </c>
      <c r="F13" s="27">
        <v>15</v>
      </c>
      <c r="G13" s="1">
        <v>0</v>
      </c>
      <c r="H13" s="28">
        <v>4.8499999999999996</v>
      </c>
      <c r="I13" s="28">
        <f t="shared" si="0"/>
        <v>72.75</v>
      </c>
      <c r="J13" s="28">
        <f t="shared" si="1"/>
        <v>0</v>
      </c>
    </row>
    <row r="14" spans="1:10" ht="69" customHeight="1" x14ac:dyDescent="0.25">
      <c r="A14" s="24" t="s">
        <v>10</v>
      </c>
      <c r="B14" s="17" t="s">
        <v>24</v>
      </c>
      <c r="C14" s="25">
        <v>5</v>
      </c>
      <c r="D14" s="26" t="s">
        <v>18</v>
      </c>
      <c r="E14" s="27" t="s">
        <v>30</v>
      </c>
      <c r="F14" s="27">
        <v>75</v>
      </c>
      <c r="G14" s="1">
        <v>0</v>
      </c>
      <c r="H14" s="28">
        <v>14.62</v>
      </c>
      <c r="I14" s="28">
        <f t="shared" si="0"/>
        <v>1096.5</v>
      </c>
      <c r="J14" s="28">
        <f t="shared" si="1"/>
        <v>0</v>
      </c>
    </row>
    <row r="15" spans="1:10" s="34" customFormat="1" ht="16.5" thickBot="1" x14ac:dyDescent="0.3">
      <c r="A15" s="30"/>
      <c r="B15" s="31"/>
      <c r="C15" s="32"/>
      <c r="D15" s="31"/>
      <c r="E15" s="33"/>
      <c r="F15" s="33"/>
      <c r="H15" s="33"/>
      <c r="I15" s="33"/>
      <c r="J15" s="33"/>
    </row>
    <row r="16" spans="1:10" ht="19.5" thickBot="1" x14ac:dyDescent="0.35">
      <c r="B16" s="36" t="s">
        <v>23</v>
      </c>
      <c r="C16" s="37"/>
      <c r="D16" s="38"/>
      <c r="E16" s="39"/>
      <c r="F16" s="39"/>
      <c r="G16" s="40"/>
      <c r="H16" s="41"/>
      <c r="I16" s="42">
        <f>SUM(I7:I14)</f>
        <v>20938.449999999997</v>
      </c>
      <c r="J16" s="42">
        <f>SUM(J7:J14)</f>
        <v>0</v>
      </c>
    </row>
    <row r="18" spans="2:10" x14ac:dyDescent="0.25">
      <c r="B18" s="46" t="s">
        <v>27</v>
      </c>
      <c r="C18" s="47"/>
      <c r="D18" s="48"/>
      <c r="E18" s="49"/>
      <c r="F18" s="49"/>
      <c r="G18" s="50"/>
      <c r="H18" s="51"/>
      <c r="I18" s="51"/>
      <c r="J18" s="51"/>
    </row>
    <row r="19" spans="2:10" x14ac:dyDescent="0.25">
      <c r="B19" s="46" t="s">
        <v>28</v>
      </c>
      <c r="C19" s="47"/>
      <c r="D19" s="48"/>
      <c r="E19" s="49"/>
      <c r="F19" s="49"/>
      <c r="G19" s="50"/>
      <c r="H19" s="51"/>
      <c r="I19" s="51"/>
      <c r="J19" s="51"/>
    </row>
  </sheetData>
  <sheetProtection algorithmName="SHA-512" hashValue="jvrJT3Q+fU1oFZt2OegLUr3Z7Y4RQ01T0GwJVgo7TUeQypidQf1uYVQR/GcFvn3UKgd6ikeUPB9Ib6Ph4POlHA==" saltValue="jkAx/+1bQg3udBCZOJ9dDA==" spinCount="100000" sheet="1" objects="1" scenarios="1"/>
  <mergeCells count="1">
    <mergeCell ref="E5:G5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2019-04-16T07:57:00Z</dcterms:modified>
</cp:coreProperties>
</file>