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04\VO_DOC\01. Súťaže\2022\02. Oddelenie VO\01. Prebiehajúce zákazky\02. Danka\11. Systém podpory ruky pacienta\"/>
    </mc:Choice>
  </mc:AlternateContent>
  <bookViews>
    <workbookView xWindow="0" yWindow="0" windowWidth="18105" windowHeight="11475" tabRatio="727" activeTab="1"/>
  </bookViews>
  <sheets>
    <sheet name="Príloha č. 1" sheetId="22" r:id="rId1"/>
    <sheet name="Príloha č. 2" sheetId="24" r:id="rId2"/>
    <sheet name="Príloha č. 3 " sheetId="21" r:id="rId3"/>
  </sheets>
  <externalReferences>
    <externalReference r:id="rId4"/>
  </externalReferences>
  <definedNames>
    <definedName name="_xlnm.Print_Area" localSheetId="0">'Príloha č. 1'!$A$1:$G$43</definedName>
    <definedName name="_xlnm.Print_Area" localSheetId="1">'Príloha č. 2'!$A$1:$O$27</definedName>
    <definedName name="_xlnm.Print_Area" localSheetId="2">'Príloha č. 3 '!$A$1:$F$26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9" i="24" l="1"/>
  <c r="N10" i="24" s="1"/>
  <c r="M9" i="24"/>
  <c r="O9" i="24" l="1"/>
  <c r="O10" i="24" s="1"/>
  <c r="F41" i="22" l="1"/>
  <c r="B40" i="22"/>
  <c r="B39" i="22"/>
  <c r="D37" i="22"/>
  <c r="D36" i="22"/>
  <c r="D35" i="22"/>
  <c r="D34" i="22"/>
  <c r="D32" i="22"/>
  <c r="D31" i="22"/>
  <c r="D29" i="22"/>
  <c r="A2" i="22"/>
</calcChain>
</file>

<file path=xl/sharedStrings.xml><?xml version="1.0" encoding="utf-8"?>
<sst xmlns="http://schemas.openxmlformats.org/spreadsheetml/2006/main" count="196" uniqueCount="108">
  <si>
    <t>Sídlo uchádzača:</t>
  </si>
  <si>
    <t>IČO:</t>
  </si>
  <si>
    <t>DIČ:</t>
  </si>
  <si>
    <t>Meno a priezvisko:</t>
  </si>
  <si>
    <t>Telefónne číslo:</t>
  </si>
  <si>
    <t>E-mail:</t>
  </si>
  <si>
    <t>V:</t>
  </si>
  <si>
    <t>Dňa:</t>
  </si>
  <si>
    <t>Poznámka:</t>
  </si>
  <si>
    <t>Názov predmetu zákazky:</t>
  </si>
  <si>
    <t>- povinné údaje vyplní uchádzač</t>
  </si>
  <si>
    <t>1.</t>
  </si>
  <si>
    <t>2.</t>
  </si>
  <si>
    <t>3.</t>
  </si>
  <si>
    <t>4.</t>
  </si>
  <si>
    <t>Kontaktná osoba dodávateľa pre účely overenia si informácií týkajúcich sa technických parametrov ponúkaného produktu:</t>
  </si>
  <si>
    <t>Pracovné zaradenie:</t>
  </si>
  <si>
    <t>ŠPECIFIKÁCIA PREDMETU ZÁKAZKY</t>
  </si>
  <si>
    <t>Por. č.</t>
  </si>
  <si>
    <t>6.</t>
  </si>
  <si>
    <t>8.</t>
  </si>
  <si>
    <t>9.</t>
  </si>
  <si>
    <t>bez DPH</t>
  </si>
  <si>
    <t>s DPH</t>
  </si>
  <si>
    <t>Týmto potvrdzujem, že všetky uvedené informácie sú pravdivé.</t>
  </si>
  <si>
    <t>Katalógové číslo</t>
  </si>
  <si>
    <t>10.</t>
  </si>
  <si>
    <t>11.</t>
  </si>
  <si>
    <t>12.</t>
  </si>
  <si>
    <t>Podpis a pečiatka:</t>
  </si>
  <si>
    <t>Meno a priezvisko oprávnenéj osoby na podpisovanie:</t>
  </si>
  <si>
    <t xml:space="preserve">Požadované minimálne technické vlastnosti, parametre a hodnoty predmetu zákazky
</t>
  </si>
  <si>
    <t xml:space="preserve">spĺňa / nespĺňa </t>
  </si>
  <si>
    <t>hodnota ponúkaného ekvivalentného produktu</t>
  </si>
  <si>
    <r>
      <t xml:space="preserve">Uchádzač uvedie informácie, či ním ponúkaný produkt spĺňa, resp. nespĺňa verejným obstarávateľom definované požiadavky na predmet zákazky 
</t>
    </r>
    <r>
      <rPr>
        <sz val="10"/>
        <color theme="1"/>
        <rFont val="Times New Roman"/>
        <family val="1"/>
        <charset val="238"/>
      </rPr>
      <t>(v prípade, ak ponúkaný produkt nespĺňa definované požiadavky uvedie ekvivalentnú hodnotu ním ponúkaného produktu)</t>
    </r>
  </si>
  <si>
    <t>5.</t>
  </si>
  <si>
    <t>Výrobca ponúkaného produktu</t>
  </si>
  <si>
    <t>ŠUKL</t>
  </si>
  <si>
    <t>Hodnota alebo podiel zákazky s pravdepodobným subdodávateľským plnením tretími stranami v EUR bez DPH</t>
  </si>
  <si>
    <t>% podiel subdodávok</t>
  </si>
  <si>
    <t>Predmet subdodávky</t>
  </si>
  <si>
    <t xml:space="preserve">Údaje o osobe oprávnenej konať za subdodávateľa </t>
  </si>
  <si>
    <t>Subdodávateľ</t>
  </si>
  <si>
    <t>P.č.</t>
  </si>
  <si>
    <t>percentuálny podiel zákazky zabezpečovaný subdodávateľom.</t>
  </si>
  <si>
    <t>uvedenie predmetu subdodávky</t>
  </si>
  <si>
    <t>údaje o osobe oprávnenej konať za subdodávateľa v rozsahu meno a priezvisko, adresa pobytu, dátum narodenia.</t>
  </si>
  <si>
    <t>údaje všetkých známych subdodávateľoch v rozsahu obchodné meno, sídlo, IČO</t>
  </si>
  <si>
    <t>V súlade s ustanovením § 41 zákona o verejnom obstarávaní verejný obstarávateľ požaduje od úspešného uchádzača, aby najneskôr v čase uzavretia zmluvy uviedol:</t>
  </si>
  <si>
    <t>ZOZNAM ZNÁMYCH SUBDODÁVATEĽOV</t>
  </si>
  <si>
    <t>Položka č. 1 - Systém podpory ruky pacienta</t>
  </si>
  <si>
    <t>systém podpory ruky pacienta a inštrumentária s prídavnou clonou žiarenia pre výkony s radiálnym prístupom</t>
  </si>
  <si>
    <t>2</t>
  </si>
  <si>
    <t>univerzálne prevedenie pre všetky typy angiografických stolov</t>
  </si>
  <si>
    <t>3</t>
  </si>
  <si>
    <t>rýchla inštalácia bez nutnosti použitia ďalšieho spotrebného materiálu</t>
  </si>
  <si>
    <t>4</t>
  </si>
  <si>
    <t>systém musí umožňovať držať ruku pacienta vo voliteľnom uhle počas trvania celého výkonu a otáčať zápästie v 2 osiach podľa potreby operatéra aj počas úkonov</t>
  </si>
  <si>
    <t>5</t>
  </si>
  <si>
    <t>jednoduché nastavenie polôh</t>
  </si>
  <si>
    <t>6</t>
  </si>
  <si>
    <t>voliteľné použitie pre prístup z pravej alebo ľavej ruky</t>
  </si>
  <si>
    <t>7</t>
  </si>
  <si>
    <t>ergonomická a nastaviteľná podpora pravej alebo ľavej ruky pacienta</t>
  </si>
  <si>
    <t>8</t>
  </si>
  <si>
    <t>možnosť prispôsobenia dĺžky podpery +/- 15 cm</t>
  </si>
  <si>
    <t>9</t>
  </si>
  <si>
    <t>ľahké prevedenie pre jednoduchá manipulácia – hmotnosť setu do max. 3,5 kg</t>
  </si>
  <si>
    <t>10</t>
  </si>
  <si>
    <t>ľahká manipulácia aj počas úkonov</t>
  </si>
  <si>
    <t>11</t>
  </si>
  <si>
    <t>odnímateľný stolík pre inštrumentárium, ergonomicky nadväzujúci na transradiálny prístup, dĺžka 65 cm +/- 5cm</t>
  </si>
  <si>
    <t>možnosť posuvu stolíka v pozdĺžnom smere (podľa výšky pacienta)</t>
  </si>
  <si>
    <t>13</t>
  </si>
  <si>
    <t>bočná clona tieniaca rtg žiarenie vo výške ležiaceho pacienta pred operatérom, ekvivalent olova 0,5 mm; beznástrojová fixácia pod matracom operačného stola</t>
  </si>
  <si>
    <t>14</t>
  </si>
  <si>
    <t>vyjma clony žiarenia set kompletne radiolucentný</t>
  </si>
  <si>
    <t>15</t>
  </si>
  <si>
    <t>nenáročná údržba nevyžadujúca žiadne špecifické prostriedky</t>
  </si>
  <si>
    <t>16</t>
  </si>
  <si>
    <t>odolnosť voči chemickému pôsobeniu bežne používaných čistiacich prostriedkov</t>
  </si>
  <si>
    <t>17</t>
  </si>
  <si>
    <t>záruka 24 mesiacov.</t>
  </si>
  <si>
    <t>Systém podpory ruky pacienta</t>
  </si>
  <si>
    <t xml:space="preserve">Kalkulácia ceny - Štruktúrovaný rozpočet ceny </t>
  </si>
  <si>
    <t>Názov položky</t>
  </si>
  <si>
    <t>Merná jednotka
(MJ)</t>
  </si>
  <si>
    <t>Požadovaný počet merných jednotiek (MJ)</t>
  </si>
  <si>
    <t xml:space="preserve">Obchodný názov ponúkaného produktu </t>
  </si>
  <si>
    <t>Kód MZ SR</t>
  </si>
  <si>
    <t xml:space="preserve">Jednotková cena v EUR </t>
  </si>
  <si>
    <t>Celková cena
za požadovaný počet MJ v EUR</t>
  </si>
  <si>
    <t>Sadzba DPH
v %</t>
  </si>
  <si>
    <t>7.</t>
  </si>
  <si>
    <t>13.</t>
  </si>
  <si>
    <t>ks</t>
  </si>
  <si>
    <t>Doplňujúce informácie:</t>
  </si>
  <si>
    <t>pracovných dní</t>
  </si>
  <si>
    <t>mesiacov</t>
  </si>
  <si>
    <t>Cena servisnej hodiny na mimozáručný servis počas záručnej doby</t>
  </si>
  <si>
    <t>na hodinu</t>
  </si>
  <si>
    <t>povinné údaje vyplní uchádzač</t>
  </si>
  <si>
    <t>14.</t>
  </si>
  <si>
    <t>Termín dodania systému</t>
  </si>
  <si>
    <t>Záručná doba systému</t>
  </si>
  <si>
    <t>Obchodný názov uchádzača:</t>
  </si>
  <si>
    <t>Výška zľavy (v %) z fakturovanej sumy, ktorú poskytne dodávateľ v prípade, že objednávateľ uhradí faktúru do 14 dní od jej doručenia (dodávateľ na výšku zľavy vystaví dobropis). Ak takúto zľavu dodávateľ nechce poskytnúť, uvedie 0%.</t>
  </si>
  <si>
    <t>zľava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</si>
</sst>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00\ &quot;€&quot;"/>
    <numFmt numFmtId="165" formatCode="#,##0.00\ &quot;€&quot;"/>
    <numFmt numFmtId="166" formatCode="#,##0.00\ &quot;EUR&quot;"/>
  </numFmts>
  <fonts count="25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8"/>
      <color theme="1"/>
      <name val="Times New Roman"/>
      <family val="1"/>
      <charset val="238"/>
    </font>
    <font>
      <sz val="11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sz val="9"/>
      <name val="Arial"/>
      <family val="2"/>
      <charset val="238"/>
    </font>
    <font>
      <sz val="10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9"/>
      <color rgb="FF000000"/>
      <name val="Arial"/>
      <family val="2"/>
      <charset val="238"/>
    </font>
    <font>
      <sz val="11"/>
      <color rgb="FF000000"/>
      <name val="Times New Roman"/>
      <family val="1"/>
      <charset val="238"/>
    </font>
    <font>
      <b/>
      <sz val="9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b/>
      <i/>
      <sz val="10"/>
      <name val="Times New Roman"/>
      <family val="1"/>
      <charset val="238"/>
    </font>
    <font>
      <sz val="10"/>
      <color theme="4" tint="-0.249977111117893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7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dotted">
        <color auto="1"/>
      </top>
      <bottom/>
      <diagonal/>
    </border>
    <border>
      <left style="thin">
        <color auto="1"/>
      </left>
      <right style="dotted">
        <color auto="1"/>
      </right>
      <top style="dotted">
        <color auto="1"/>
      </top>
      <bottom style="thin">
        <color rgb="FFC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 style="dotted">
        <color auto="1"/>
      </right>
      <top style="dotted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dotted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/>
      <right style="thin">
        <color rgb="FFC00000"/>
      </right>
      <top style="thin">
        <color rgb="FFC00000"/>
      </top>
      <bottom style="thin">
        <color rgb="FFC00000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C00000"/>
      </left>
      <right style="medium">
        <color auto="1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rgb="FFC00000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rgb="FFC00000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thin">
        <color rgb="FFC00000"/>
      </bottom>
      <diagonal/>
    </border>
    <border>
      <left/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thin">
        <color auto="1"/>
      </right>
      <top style="dotted">
        <color auto="1"/>
      </top>
      <bottom/>
      <diagonal/>
    </border>
    <border>
      <left style="thin">
        <color rgb="FFC00000"/>
      </left>
      <right/>
      <top style="thin">
        <color rgb="FFC00000"/>
      </top>
      <bottom style="thin">
        <color rgb="FFC00000"/>
      </bottom>
      <diagonal/>
    </border>
    <border>
      <left style="dotted">
        <color indexed="64"/>
      </left>
      <right/>
      <top style="thin">
        <color rgb="FFC00000"/>
      </top>
      <bottom style="thin">
        <color rgb="FFC00000"/>
      </bottom>
      <diagonal/>
    </border>
    <border>
      <left style="dotted">
        <color indexed="64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thin">
        <color indexed="64"/>
      </right>
      <top style="thin">
        <color rgb="FFC00000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rgb="FFC00000"/>
      </top>
      <bottom style="thin">
        <color auto="1"/>
      </bottom>
      <diagonal/>
    </border>
    <border>
      <left style="dotted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rgb="FFC00000"/>
      </top>
      <bottom/>
      <diagonal/>
    </border>
    <border>
      <left style="dotted">
        <color auto="1"/>
      </left>
      <right style="thin">
        <color auto="1"/>
      </right>
      <top style="thin">
        <color rgb="FFC00000"/>
      </top>
      <bottom/>
      <diagonal/>
    </border>
    <border>
      <left style="medium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rgb="FFC00000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C00000"/>
      </left>
      <right style="thin">
        <color rgb="FFC00000"/>
      </right>
      <top style="thin">
        <color auto="1"/>
      </top>
      <bottom style="thin">
        <color indexed="64"/>
      </bottom>
      <diagonal/>
    </border>
    <border>
      <left style="thin">
        <color rgb="FFC00000"/>
      </left>
      <right/>
      <top style="thin">
        <color auto="1"/>
      </top>
      <bottom style="thin">
        <color indexed="64"/>
      </bottom>
      <diagonal/>
    </border>
    <border>
      <left/>
      <right style="thin">
        <color rgb="FFC00000"/>
      </right>
      <top style="thin">
        <color auto="1"/>
      </top>
      <bottom style="thin">
        <color indexed="64"/>
      </bottom>
      <diagonal/>
    </border>
    <border>
      <left style="thin">
        <color rgb="FFC00000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medium">
        <color theme="4" tint="-0.24994659260841701"/>
      </left>
      <right style="dotted">
        <color rgb="FF0070C0"/>
      </right>
      <top style="medium">
        <color theme="4" tint="-0.24994659260841701"/>
      </top>
      <bottom style="medium">
        <color theme="4" tint="-0.24994659260841701"/>
      </bottom>
      <diagonal/>
    </border>
    <border>
      <left style="dotted">
        <color rgb="FF0070C0"/>
      </left>
      <right style="medium">
        <color theme="1"/>
      </right>
      <top style="medium">
        <color theme="4" tint="-0.24994659260841701"/>
      </top>
      <bottom style="medium">
        <color theme="4" tint="-0.24994659260841701"/>
      </bottom>
      <diagonal/>
    </border>
    <border>
      <left/>
      <right/>
      <top/>
      <bottom style="dotted">
        <color auto="1"/>
      </bottom>
      <diagonal/>
    </border>
  </borders>
  <cellStyleXfs count="6">
    <xf numFmtId="0" fontId="0" fillId="0" borderId="0"/>
    <xf numFmtId="0" fontId="7" fillId="0" borderId="0"/>
    <xf numFmtId="0" fontId="7" fillId="0" borderId="0"/>
    <xf numFmtId="0" fontId="11" fillId="0" borderId="0"/>
    <xf numFmtId="0" fontId="11" fillId="0" borderId="0"/>
    <xf numFmtId="0" fontId="11" fillId="0" borderId="0"/>
  </cellStyleXfs>
  <cellXfs count="246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/>
    <xf numFmtId="0" fontId="1" fillId="0" borderId="0" xfId="0" applyFont="1" applyAlignment="1">
      <alignment vertical="center"/>
    </xf>
    <xf numFmtId="0" fontId="1" fillId="0" borderId="0" xfId="0" applyFont="1" applyAlignment="1">
      <alignment vertical="top" wrapText="1"/>
    </xf>
    <xf numFmtId="0" fontId="3" fillId="0" borderId="0" xfId="0" applyFont="1" applyAlignment="1">
      <alignment wrapText="1"/>
    </xf>
    <xf numFmtId="0" fontId="6" fillId="0" borderId="0" xfId="0" applyFont="1"/>
    <xf numFmtId="0" fontId="6" fillId="0" borderId="0" xfId="0" applyFont="1" applyAlignment="1"/>
    <xf numFmtId="0" fontId="6" fillId="0" borderId="0" xfId="0" applyFont="1" applyAlignment="1">
      <alignment horizontal="center"/>
    </xf>
    <xf numFmtId="3" fontId="6" fillId="0" borderId="0" xfId="0" applyNumberFormat="1" applyFont="1" applyAlignment="1">
      <alignment horizontal="center"/>
    </xf>
    <xf numFmtId="49" fontId="4" fillId="0" borderId="0" xfId="0" applyNumberFormat="1" applyFont="1" applyBorder="1" applyAlignment="1">
      <alignment wrapText="1"/>
    </xf>
    <xf numFmtId="0" fontId="5" fillId="0" borderId="0" xfId="1" applyFont="1"/>
    <xf numFmtId="49" fontId="8" fillId="0" borderId="0" xfId="1" applyNumberFormat="1" applyFont="1" applyBorder="1" applyAlignment="1">
      <alignment horizontal="left" vertical="top"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 applyProtection="1">
      <alignment vertical="top" wrapText="1"/>
      <protection locked="0"/>
    </xf>
    <xf numFmtId="0" fontId="1" fillId="0" borderId="0" xfId="0" applyFont="1" applyBorder="1" applyAlignment="1" applyProtection="1">
      <alignment vertical="center" wrapText="1"/>
      <protection locked="0"/>
    </xf>
    <xf numFmtId="0" fontId="1" fillId="0" borderId="0" xfId="0" applyFont="1" applyAlignment="1" applyProtection="1">
      <alignment horizontal="right"/>
      <protection locked="0"/>
    </xf>
    <xf numFmtId="49" fontId="10" fillId="3" borderId="9" xfId="0" applyNumberFormat="1" applyFont="1" applyFill="1" applyBorder="1" applyAlignment="1">
      <alignment horizontal="center" vertical="top" wrapText="1"/>
    </xf>
    <xf numFmtId="49" fontId="10" fillId="3" borderId="15" xfId="0" applyNumberFormat="1" applyFont="1" applyFill="1" applyBorder="1" applyAlignment="1">
      <alignment horizontal="center" vertical="top" wrapText="1"/>
    </xf>
    <xf numFmtId="0" fontId="5" fillId="0" borderId="0" xfId="1" applyFont="1" applyAlignment="1"/>
    <xf numFmtId="49" fontId="8" fillId="0" borderId="20" xfId="0" applyNumberFormat="1" applyFont="1" applyFill="1" applyBorder="1" applyAlignment="1">
      <alignment horizontal="left" vertical="center"/>
    </xf>
    <xf numFmtId="49" fontId="12" fillId="0" borderId="0" xfId="3" applyNumberFormat="1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left" vertical="center" wrapText="1"/>
    </xf>
    <xf numFmtId="49" fontId="8" fillId="0" borderId="0" xfId="0" applyNumberFormat="1" applyFont="1" applyFill="1" applyBorder="1" applyAlignment="1">
      <alignment horizontal="left" vertical="center"/>
    </xf>
    <xf numFmtId="0" fontId="13" fillId="0" borderId="0" xfId="1" applyFont="1" applyAlignment="1">
      <alignment vertical="center"/>
    </xf>
    <xf numFmtId="49" fontId="1" fillId="0" borderId="18" xfId="3" applyNumberFormat="1" applyFont="1" applyFill="1" applyBorder="1" applyAlignment="1">
      <alignment horizontal="center" vertical="center" wrapText="1"/>
    </xf>
    <xf numFmtId="49" fontId="1" fillId="0" borderId="21" xfId="3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wrapText="1"/>
    </xf>
    <xf numFmtId="0" fontId="9" fillId="0" borderId="0" xfId="0" applyFont="1" applyAlignment="1" applyProtection="1">
      <alignment vertical="top" wrapText="1"/>
      <protection locked="0"/>
    </xf>
    <xf numFmtId="0" fontId="9" fillId="2" borderId="2" xfId="0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49" fontId="9" fillId="0" borderId="0" xfId="0" applyNumberFormat="1" applyFont="1" applyBorder="1" applyAlignment="1" applyProtection="1">
      <alignment horizontal="center" vertical="center" wrapText="1"/>
      <protection locked="0"/>
    </xf>
    <xf numFmtId="49" fontId="9" fillId="0" borderId="0" xfId="0" applyNumberFormat="1" applyFont="1" applyBorder="1" applyAlignment="1" applyProtection="1">
      <alignment horizontal="left" vertical="center" wrapText="1"/>
      <protection locked="0"/>
    </xf>
    <xf numFmtId="164" fontId="9" fillId="0" borderId="0" xfId="0" applyNumberFormat="1" applyFont="1" applyBorder="1" applyAlignment="1" applyProtection="1">
      <alignment horizontal="right" vertical="center" wrapText="1"/>
      <protection locked="0"/>
    </xf>
    <xf numFmtId="9" fontId="9" fillId="0" borderId="0" xfId="0" applyNumberFormat="1" applyFont="1" applyBorder="1" applyAlignment="1" applyProtection="1">
      <alignment horizontal="right" vertical="center" wrapText="1"/>
      <protection locked="0"/>
    </xf>
    <xf numFmtId="0" fontId="1" fillId="0" borderId="0" xfId="0" applyFont="1" applyAlignment="1" applyProtection="1">
      <alignment horizontal="right" vertical="top"/>
      <protection locked="0"/>
    </xf>
    <xf numFmtId="0" fontId="1" fillId="0" borderId="0" xfId="0" applyFont="1" applyBorder="1" applyAlignment="1" applyProtection="1">
      <alignment wrapText="1"/>
      <protection locked="0"/>
    </xf>
    <xf numFmtId="0" fontId="1" fillId="0" borderId="0" xfId="4" applyFont="1" applyAlignment="1">
      <alignment wrapText="1"/>
    </xf>
    <xf numFmtId="0" fontId="1" fillId="0" borderId="0" xfId="4" applyFont="1" applyAlignment="1">
      <alignment vertical="top" wrapText="1"/>
    </xf>
    <xf numFmtId="0" fontId="1" fillId="0" borderId="0" xfId="0" applyFont="1" applyAlignment="1">
      <alignment horizontal="left" wrapText="1"/>
    </xf>
    <xf numFmtId="0" fontId="6" fillId="0" borderId="0" xfId="0" applyFont="1" applyAlignment="1">
      <alignment horizontal="left"/>
    </xf>
    <xf numFmtId="0" fontId="12" fillId="0" borderId="0" xfId="4" applyFont="1" applyAlignment="1">
      <alignment wrapText="1"/>
    </xf>
    <xf numFmtId="0" fontId="16" fillId="0" borderId="0" xfId="4" applyFont="1" applyAlignment="1">
      <alignment wrapText="1"/>
    </xf>
    <xf numFmtId="0" fontId="12" fillId="0" borderId="0" xfId="4" applyFont="1" applyAlignment="1"/>
    <xf numFmtId="3" fontId="12" fillId="0" borderId="0" xfId="4" applyNumberFormat="1" applyFont="1" applyAlignment="1">
      <alignment horizontal="center"/>
    </xf>
    <xf numFmtId="49" fontId="15" fillId="2" borderId="2" xfId="4" applyNumberFormat="1" applyFont="1" applyFill="1" applyBorder="1" applyAlignment="1">
      <alignment wrapText="1"/>
    </xf>
    <xf numFmtId="0" fontId="12" fillId="0" borderId="0" xfId="4" applyFont="1"/>
    <xf numFmtId="0" fontId="16" fillId="0" borderId="0" xfId="4" applyFont="1"/>
    <xf numFmtId="0" fontId="12" fillId="0" borderId="0" xfId="4" applyFont="1" applyAlignment="1">
      <alignment vertical="center" wrapText="1"/>
    </xf>
    <xf numFmtId="9" fontId="1" fillId="0" borderId="29" xfId="4" applyNumberFormat="1" applyFont="1" applyBorder="1" applyAlignment="1">
      <alignment horizontal="center" vertical="center" wrapText="1"/>
    </xf>
    <xf numFmtId="49" fontId="1" fillId="0" borderId="22" xfId="4" applyNumberFormat="1" applyFont="1" applyBorder="1" applyAlignment="1">
      <alignment horizontal="left" vertical="center" wrapText="1"/>
    </xf>
    <xf numFmtId="49" fontId="1" fillId="0" borderId="30" xfId="4" applyNumberFormat="1" applyFont="1" applyBorder="1" applyAlignment="1">
      <alignment horizontal="left" vertical="center" wrapText="1"/>
    </xf>
    <xf numFmtId="9" fontId="1" fillId="0" borderId="30" xfId="4" applyNumberFormat="1" applyFont="1" applyBorder="1" applyAlignment="1">
      <alignment horizontal="center" vertical="center" wrapText="1"/>
    </xf>
    <xf numFmtId="49" fontId="1" fillId="0" borderId="21" xfId="4" applyNumberFormat="1" applyFont="1" applyBorder="1" applyAlignment="1">
      <alignment horizontal="center" vertical="center" wrapText="1"/>
    </xf>
    <xf numFmtId="9" fontId="1" fillId="0" borderId="31" xfId="4" applyNumberFormat="1" applyFont="1" applyBorder="1" applyAlignment="1">
      <alignment horizontal="center" vertical="center" wrapText="1"/>
    </xf>
    <xf numFmtId="49" fontId="1" fillId="0" borderId="1" xfId="4" applyNumberFormat="1" applyFont="1" applyBorder="1" applyAlignment="1">
      <alignment horizontal="left" vertical="center" wrapText="1"/>
    </xf>
    <xf numFmtId="49" fontId="1" fillId="0" borderId="19" xfId="4" applyNumberFormat="1" applyFont="1" applyBorder="1" applyAlignment="1">
      <alignment horizontal="left" vertical="center" wrapText="1"/>
    </xf>
    <xf numFmtId="9" fontId="1" fillId="0" borderId="19" xfId="4" applyNumberFormat="1" applyFont="1" applyBorder="1" applyAlignment="1">
      <alignment horizontal="center" vertical="center" wrapText="1"/>
    </xf>
    <xf numFmtId="49" fontId="1" fillId="0" borderId="18" xfId="4" applyNumberFormat="1" applyFont="1" applyBorder="1" applyAlignment="1">
      <alignment horizontal="center" vertical="center" wrapText="1"/>
    </xf>
    <xf numFmtId="9" fontId="1" fillId="0" borderId="32" xfId="4" applyNumberFormat="1" applyFont="1" applyBorder="1" applyAlignment="1">
      <alignment horizontal="center" vertical="center" wrapText="1"/>
    </xf>
    <xf numFmtId="49" fontId="1" fillId="0" borderId="33" xfId="4" applyNumberFormat="1" applyFont="1" applyBorder="1" applyAlignment="1">
      <alignment horizontal="left" vertical="center" wrapText="1"/>
    </xf>
    <xf numFmtId="49" fontId="1" fillId="0" borderId="3" xfId="4" applyNumberFormat="1" applyFont="1" applyBorder="1" applyAlignment="1">
      <alignment horizontal="left" vertical="center" wrapText="1"/>
    </xf>
    <xf numFmtId="9" fontId="1" fillId="0" borderId="3" xfId="4" applyNumberFormat="1" applyFont="1" applyBorder="1" applyAlignment="1">
      <alignment horizontal="center" vertical="center" wrapText="1"/>
    </xf>
    <xf numFmtId="49" fontId="1" fillId="0" borderId="34" xfId="4" applyNumberFormat="1" applyFont="1" applyBorder="1" applyAlignment="1">
      <alignment horizontal="center" vertical="center" wrapText="1"/>
    </xf>
    <xf numFmtId="0" fontId="1" fillId="2" borderId="35" xfId="4" applyFont="1" applyFill="1" applyBorder="1" applyAlignment="1">
      <alignment horizontal="center" vertical="center" wrapText="1"/>
    </xf>
    <xf numFmtId="0" fontId="1" fillId="2" borderId="2" xfId="4" applyFont="1" applyFill="1" applyBorder="1" applyAlignment="1">
      <alignment horizontal="center" vertical="center" wrapText="1"/>
    </xf>
    <xf numFmtId="0" fontId="1" fillId="2" borderId="25" xfId="4" applyFont="1" applyFill="1" applyBorder="1" applyAlignment="1">
      <alignment horizontal="center" vertical="center" wrapText="1"/>
    </xf>
    <xf numFmtId="0" fontId="2" fillId="0" borderId="36" xfId="4" applyFont="1" applyFill="1" applyBorder="1" applyAlignment="1">
      <alignment horizontal="center" vertical="top" wrapText="1"/>
    </xf>
    <xf numFmtId="0" fontId="2" fillId="0" borderId="37" xfId="4" applyFont="1" applyBorder="1" applyAlignment="1">
      <alignment horizontal="center" vertical="top" wrapText="1"/>
    </xf>
    <xf numFmtId="0" fontId="2" fillId="0" borderId="24" xfId="4" applyFont="1" applyBorder="1" applyAlignment="1">
      <alignment vertical="top" wrapText="1"/>
    </xf>
    <xf numFmtId="0" fontId="2" fillId="0" borderId="23" xfId="4" applyFont="1" applyBorder="1" applyAlignment="1">
      <alignment vertical="top" wrapText="1"/>
    </xf>
    <xf numFmtId="0" fontId="12" fillId="0" borderId="0" xfId="4" applyFont="1" applyAlignment="1">
      <alignment vertical="top" wrapText="1"/>
    </xf>
    <xf numFmtId="0" fontId="17" fillId="0" borderId="0" xfId="4" applyFont="1" applyAlignment="1">
      <alignment vertical="top" wrapText="1"/>
    </xf>
    <xf numFmtId="0" fontId="17" fillId="0" borderId="0" xfId="4" applyFont="1" applyAlignment="1">
      <alignment vertical="center" wrapText="1"/>
    </xf>
    <xf numFmtId="0" fontId="19" fillId="0" borderId="0" xfId="4" applyFont="1" applyAlignment="1">
      <alignment wrapText="1"/>
    </xf>
    <xf numFmtId="0" fontId="12" fillId="0" borderId="0" xfId="4" applyFont="1" applyAlignment="1">
      <alignment horizontal="left" wrapText="1"/>
    </xf>
    <xf numFmtId="0" fontId="20" fillId="0" borderId="19" xfId="0" applyNumberFormat="1" applyFont="1" applyBorder="1" applyAlignment="1">
      <alignment horizontal="center" vertical="center" wrapText="1"/>
    </xf>
    <xf numFmtId="49" fontId="1" fillId="0" borderId="38" xfId="3" applyNumberFormat="1" applyFont="1" applyFill="1" applyBorder="1" applyAlignment="1">
      <alignment horizontal="center" vertical="center" wrapText="1"/>
    </xf>
    <xf numFmtId="0" fontId="20" fillId="0" borderId="30" xfId="0" applyNumberFormat="1" applyFont="1" applyBorder="1" applyAlignment="1">
      <alignment horizontal="center" vertical="center" wrapText="1"/>
    </xf>
    <xf numFmtId="49" fontId="8" fillId="0" borderId="39" xfId="0" applyNumberFormat="1" applyFont="1" applyFill="1" applyBorder="1" applyAlignment="1">
      <alignment horizontal="left" vertical="center"/>
    </xf>
    <xf numFmtId="0" fontId="9" fillId="0" borderId="0" xfId="0" applyFont="1" applyAlignment="1">
      <alignment horizontal="left" vertical="top"/>
    </xf>
    <xf numFmtId="0" fontId="9" fillId="0" borderId="0" xfId="0" applyFont="1" applyAlignment="1">
      <alignment horizontal="left"/>
    </xf>
    <xf numFmtId="0" fontId="21" fillId="0" borderId="0" xfId="2" applyFont="1" applyAlignment="1"/>
    <xf numFmtId="0" fontId="14" fillId="0" borderId="0" xfId="2" applyFont="1"/>
    <xf numFmtId="49" fontId="21" fillId="0" borderId="0" xfId="0" applyNumberFormat="1" applyFont="1" applyAlignment="1">
      <alignment horizontal="left" vertical="center" wrapText="1"/>
    </xf>
    <xf numFmtId="0" fontId="10" fillId="3" borderId="41" xfId="0" applyFont="1" applyFill="1" applyBorder="1" applyAlignment="1" applyProtection="1">
      <alignment horizontal="center" vertical="top" wrapText="1"/>
      <protection locked="0"/>
    </xf>
    <xf numFmtId="0" fontId="10" fillId="3" borderId="46" xfId="0" applyFont="1" applyFill="1" applyBorder="1" applyAlignment="1" applyProtection="1">
      <alignment horizontal="center" vertical="top" wrapText="1"/>
      <protection locked="0"/>
    </xf>
    <xf numFmtId="0" fontId="9" fillId="3" borderId="6" xfId="0" applyFont="1" applyFill="1" applyBorder="1" applyAlignment="1" applyProtection="1">
      <alignment horizontal="center" vertical="center" wrapText="1"/>
      <protection locked="0"/>
    </xf>
    <xf numFmtId="0" fontId="9" fillId="3" borderId="48" xfId="0" applyFont="1" applyFill="1" applyBorder="1" applyAlignment="1" applyProtection="1">
      <alignment horizontal="center" vertical="center" wrapText="1"/>
      <protection locked="0"/>
    </xf>
    <xf numFmtId="0" fontId="9" fillId="3" borderId="49" xfId="0" applyFont="1" applyFill="1" applyBorder="1" applyAlignment="1" applyProtection="1">
      <alignment horizontal="center" vertical="center" wrapText="1"/>
      <protection locked="0"/>
    </xf>
    <xf numFmtId="0" fontId="9" fillId="3" borderId="50" xfId="0" applyFont="1" applyFill="1" applyBorder="1" applyAlignment="1" applyProtection="1">
      <alignment horizontal="center" vertical="center" wrapText="1"/>
      <protection locked="0"/>
    </xf>
    <xf numFmtId="0" fontId="9" fillId="3" borderId="51" xfId="0" applyFont="1" applyFill="1" applyBorder="1" applyAlignment="1" applyProtection="1">
      <alignment horizontal="center" vertical="center" wrapText="1"/>
      <protection locked="0"/>
    </xf>
    <xf numFmtId="0" fontId="9" fillId="2" borderId="52" xfId="0" applyFont="1" applyFill="1" applyBorder="1" applyAlignment="1" applyProtection="1">
      <alignment horizontal="center" vertical="center" wrapText="1"/>
      <protection locked="0"/>
    </xf>
    <xf numFmtId="0" fontId="9" fillId="2" borderId="53" xfId="0" applyFont="1" applyFill="1" applyBorder="1" applyAlignment="1" applyProtection="1">
      <alignment horizontal="center" vertical="center" wrapText="1"/>
      <protection locked="0"/>
    </xf>
    <xf numFmtId="0" fontId="9" fillId="2" borderId="54" xfId="0" applyFont="1" applyFill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left" vertical="center" wrapText="1"/>
      <protection locked="0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9" fillId="0" borderId="55" xfId="0" applyFont="1" applyBorder="1" applyAlignment="1" applyProtection="1">
      <alignment horizontal="center" vertical="center" wrapText="1"/>
      <protection locked="0"/>
    </xf>
    <xf numFmtId="165" fontId="9" fillId="5" borderId="56" xfId="0" applyNumberFormat="1" applyFont="1" applyFill="1" applyBorder="1" applyAlignment="1" applyProtection="1">
      <alignment horizontal="right" vertical="center" wrapText="1"/>
      <protection locked="0"/>
    </xf>
    <xf numFmtId="9" fontId="9" fillId="0" borderId="57" xfId="0" applyNumberFormat="1" applyFont="1" applyBorder="1" applyAlignment="1" applyProtection="1">
      <alignment horizontal="center" vertical="center" wrapText="1"/>
      <protection locked="0"/>
    </xf>
    <xf numFmtId="165" fontId="9" fillId="0" borderId="58" xfId="0" applyNumberFormat="1" applyFont="1" applyFill="1" applyBorder="1" applyAlignment="1" applyProtection="1">
      <alignment horizontal="right" vertical="center" wrapText="1"/>
      <protection locked="0"/>
    </xf>
    <xf numFmtId="165" fontId="9" fillId="0" borderId="59" xfId="0" applyNumberFormat="1" applyFont="1" applyFill="1" applyBorder="1" applyAlignment="1" applyProtection="1">
      <alignment horizontal="right" vertical="center" wrapText="1"/>
      <protection locked="0"/>
    </xf>
    <xf numFmtId="165" fontId="9" fillId="0" borderId="60" xfId="0" applyNumberFormat="1" applyFont="1" applyFill="1" applyBorder="1" applyAlignment="1" applyProtection="1">
      <alignment horizontal="right" vertical="center" wrapText="1"/>
      <protection locked="0"/>
    </xf>
    <xf numFmtId="0" fontId="9" fillId="0" borderId="0" xfId="0" applyFont="1" applyBorder="1" applyAlignment="1" applyProtection="1">
      <alignment horizontal="center" vertical="center" wrapText="1"/>
      <protection locked="0"/>
    </xf>
    <xf numFmtId="0" fontId="9" fillId="0" borderId="0" xfId="0" applyFont="1" applyBorder="1" applyAlignment="1" applyProtection="1">
      <alignment horizontal="left" vertical="center" wrapText="1"/>
      <protection locked="0"/>
    </xf>
    <xf numFmtId="3" fontId="14" fillId="4" borderId="0" xfId="0" applyNumberFormat="1" applyFont="1" applyFill="1" applyBorder="1" applyAlignment="1">
      <alignment horizontal="center" vertical="center" wrapText="1"/>
    </xf>
    <xf numFmtId="165" fontId="9" fillId="4" borderId="0" xfId="0" applyNumberFormat="1" applyFont="1" applyFill="1" applyBorder="1" applyAlignment="1" applyProtection="1">
      <alignment horizontal="right" vertical="center" wrapText="1"/>
      <protection locked="0"/>
    </xf>
    <xf numFmtId="9" fontId="9" fillId="0" borderId="0" xfId="0" applyNumberFormat="1" applyFont="1" applyBorder="1" applyAlignment="1" applyProtection="1">
      <alignment horizontal="center" vertical="center" wrapText="1"/>
      <protection locked="0"/>
    </xf>
    <xf numFmtId="165" fontId="9" fillId="0" borderId="0" xfId="0" applyNumberFormat="1" applyFont="1" applyFill="1" applyBorder="1" applyAlignment="1" applyProtection="1">
      <alignment horizontal="right" vertical="center" wrapText="1"/>
      <protection locked="0"/>
    </xf>
    <xf numFmtId="0" fontId="9" fillId="0" borderId="0" xfId="0" applyFont="1" applyBorder="1" applyAlignment="1" applyProtection="1">
      <alignment horizontal="center"/>
      <protection locked="0"/>
    </xf>
    <xf numFmtId="49" fontId="14" fillId="0" borderId="0" xfId="0" applyNumberFormat="1" applyFont="1" applyBorder="1" applyAlignment="1" applyProtection="1">
      <alignment horizontal="center" wrapText="1"/>
      <protection locked="0"/>
    </xf>
    <xf numFmtId="49" fontId="14" fillId="0" borderId="0" xfId="0" applyNumberFormat="1" applyFont="1" applyBorder="1" applyAlignment="1" applyProtection="1">
      <alignment horizontal="left" wrapText="1"/>
      <protection locked="0"/>
    </xf>
    <xf numFmtId="165" fontId="9" fillId="4" borderId="0" xfId="0" applyNumberFormat="1" applyFont="1" applyFill="1" applyBorder="1" applyAlignment="1" applyProtection="1">
      <alignment horizontal="right" vertical="center"/>
      <protection locked="0"/>
    </xf>
    <xf numFmtId="0" fontId="9" fillId="0" borderId="0" xfId="0" applyFont="1" applyAlignment="1" applyProtection="1">
      <protection locked="0"/>
    </xf>
    <xf numFmtId="0" fontId="23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14" fillId="0" borderId="0" xfId="0" applyFont="1" applyAlignment="1">
      <alignment wrapText="1"/>
    </xf>
    <xf numFmtId="0" fontId="10" fillId="0" borderId="0" xfId="0" applyFont="1" applyBorder="1" applyAlignment="1">
      <alignment vertical="center" wrapText="1"/>
    </xf>
    <xf numFmtId="0" fontId="9" fillId="0" borderId="0" xfId="0" applyFont="1" applyAlignment="1">
      <alignment horizontal="center" wrapText="1"/>
    </xf>
    <xf numFmtId="165" fontId="9" fillId="0" borderId="0" xfId="0" applyNumberFormat="1" applyFont="1" applyAlignment="1">
      <alignment vertical="center" wrapText="1"/>
    </xf>
    <xf numFmtId="9" fontId="9" fillId="0" borderId="0" xfId="0" applyNumberFormat="1" applyFont="1" applyAlignment="1">
      <alignment horizontal="center" wrapText="1"/>
    </xf>
    <xf numFmtId="165" fontId="9" fillId="0" borderId="0" xfId="0" applyNumberFormat="1" applyFont="1" applyAlignment="1">
      <alignment horizontal="right" wrapText="1"/>
    </xf>
    <xf numFmtId="165" fontId="9" fillId="0" borderId="0" xfId="0" applyNumberFormat="1" applyFont="1" applyAlignment="1">
      <alignment wrapText="1"/>
    </xf>
    <xf numFmtId="0" fontId="9" fillId="0" borderId="19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0" fontId="9" fillId="0" borderId="61" xfId="0" applyFont="1" applyBorder="1" applyAlignment="1">
      <alignment horizontal="center" vertical="center" wrapText="1"/>
    </xf>
    <xf numFmtId="0" fontId="9" fillId="0" borderId="62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 wrapText="1"/>
    </xf>
    <xf numFmtId="0" fontId="9" fillId="0" borderId="0" xfId="0" applyFont="1" applyBorder="1" applyAlignment="1">
      <alignment vertical="center" wrapText="1"/>
    </xf>
    <xf numFmtId="165" fontId="24" fillId="0" borderId="0" xfId="0" applyNumberFormat="1" applyFont="1" applyAlignment="1">
      <alignment vertical="center" wrapText="1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Font="1" applyFill="1" applyBorder="1" applyAlignment="1">
      <alignment horizontal="center" wrapText="1"/>
    </xf>
    <xf numFmtId="166" fontId="9" fillId="0" borderId="61" xfId="0" applyNumberFormat="1" applyFont="1" applyBorder="1" applyAlignment="1">
      <alignment horizontal="center" vertical="center" wrapText="1"/>
    </xf>
    <xf numFmtId="166" fontId="9" fillId="0" borderId="0" xfId="0" applyNumberFormat="1" applyFont="1" applyBorder="1" applyAlignment="1">
      <alignment vertical="center" wrapText="1"/>
    </xf>
    <xf numFmtId="49" fontId="9" fillId="4" borderId="0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wrapText="1"/>
      <protection locked="0"/>
    </xf>
    <xf numFmtId="49" fontId="9" fillId="4" borderId="0" xfId="0" applyNumberFormat="1" applyFont="1" applyFill="1" applyBorder="1" applyAlignment="1" applyProtection="1">
      <alignment vertical="center" wrapText="1"/>
      <protection locked="0"/>
    </xf>
    <xf numFmtId="0" fontId="9" fillId="0" borderId="0" xfId="2" applyFont="1" applyAlignment="1">
      <alignment wrapText="1"/>
    </xf>
    <xf numFmtId="49" fontId="9" fillId="0" borderId="0" xfId="2" applyNumberFormat="1" applyFont="1" applyAlignment="1">
      <alignment horizontal="center" wrapText="1"/>
    </xf>
    <xf numFmtId="9" fontId="9" fillId="0" borderId="0" xfId="2" applyNumberFormat="1" applyFont="1" applyBorder="1" applyAlignment="1">
      <alignment horizontal="center" wrapText="1"/>
    </xf>
    <xf numFmtId="165" fontId="9" fillId="0" borderId="0" xfId="2" applyNumberFormat="1" applyFont="1" applyAlignment="1">
      <alignment horizontal="right" wrapText="1"/>
    </xf>
    <xf numFmtId="0" fontId="9" fillId="0" borderId="0" xfId="2" applyFont="1"/>
    <xf numFmtId="0" fontId="9" fillId="0" borderId="0" xfId="5" applyFont="1" applyAlignment="1">
      <alignment wrapText="1"/>
    </xf>
    <xf numFmtId="0" fontId="9" fillId="0" borderId="0" xfId="5" applyFont="1" applyAlignment="1">
      <alignment horizontal="center" vertical="top" wrapText="1"/>
    </xf>
    <xf numFmtId="0" fontId="9" fillId="0" borderId="0" xfId="5" applyFont="1" applyBorder="1" applyAlignment="1">
      <alignment horizontal="center" wrapText="1"/>
    </xf>
    <xf numFmtId="165" fontId="9" fillId="0" borderId="0" xfId="5" applyNumberFormat="1" applyFont="1" applyAlignment="1">
      <alignment wrapText="1"/>
    </xf>
    <xf numFmtId="0" fontId="9" fillId="2" borderId="2" xfId="0" applyFont="1" applyFill="1" applyBorder="1" applyAlignment="1" applyProtection="1">
      <alignment wrapText="1"/>
      <protection locked="0"/>
    </xf>
    <xf numFmtId="0" fontId="14" fillId="0" borderId="0" xfId="2" applyFont="1" applyAlignment="1">
      <alignment horizontal="left"/>
    </xf>
    <xf numFmtId="0" fontId="14" fillId="0" borderId="0" xfId="2" applyFont="1" applyAlignment="1">
      <alignment horizontal="center"/>
    </xf>
    <xf numFmtId="0" fontId="14" fillId="0" borderId="0" xfId="2" applyFont="1" applyFill="1" applyBorder="1"/>
    <xf numFmtId="165" fontId="14" fillId="0" borderId="0" xfId="2" applyNumberFormat="1" applyFont="1" applyAlignment="1">
      <alignment horizontal="right"/>
    </xf>
    <xf numFmtId="49" fontId="9" fillId="0" borderId="0" xfId="0" applyNumberFormat="1" applyFont="1" applyAlignment="1" applyProtection="1">
      <alignment vertical="center"/>
      <protection locked="0"/>
    </xf>
    <xf numFmtId="0" fontId="1" fillId="0" borderId="0" xfId="0" applyFont="1" applyAlignment="1">
      <alignment vertical="top"/>
    </xf>
    <xf numFmtId="0" fontId="10" fillId="3" borderId="46" xfId="0" applyFont="1" applyFill="1" applyBorder="1" applyAlignment="1" applyProtection="1">
      <alignment horizontal="left" vertical="top" wrapText="1"/>
      <protection locked="0"/>
    </xf>
    <xf numFmtId="3" fontId="14" fillId="4" borderId="3" xfId="0" applyNumberFormat="1" applyFont="1" applyFill="1" applyBorder="1" applyAlignment="1">
      <alignment horizontal="center" vertical="center" wrapText="1"/>
    </xf>
    <xf numFmtId="0" fontId="9" fillId="2" borderId="66" xfId="0" applyFont="1" applyFill="1" applyBorder="1" applyAlignment="1" applyProtection="1">
      <alignment horizontal="center" vertical="center" wrapText="1"/>
      <protection locked="0"/>
    </xf>
    <xf numFmtId="0" fontId="9" fillId="2" borderId="69" xfId="0" applyFont="1" applyFill="1" applyBorder="1" applyAlignment="1" applyProtection="1">
      <alignment horizontal="center" vertical="center" wrapText="1"/>
      <protection locked="0"/>
    </xf>
    <xf numFmtId="0" fontId="9" fillId="2" borderId="68" xfId="0" applyFont="1" applyFill="1" applyBorder="1" applyAlignment="1" applyProtection="1">
      <alignment horizontal="center" vertical="center" wrapText="1"/>
      <protection locked="0"/>
    </xf>
    <xf numFmtId="165" fontId="14" fillId="0" borderId="70" xfId="0" applyNumberFormat="1" applyFont="1" applyFill="1" applyBorder="1" applyAlignment="1" applyProtection="1">
      <alignment horizontal="right" vertical="center" wrapText="1"/>
      <protection locked="0"/>
    </xf>
    <xf numFmtId="165" fontId="21" fillId="0" borderId="71" xfId="0" applyNumberFormat="1" applyFont="1" applyFill="1" applyBorder="1" applyAlignment="1" applyProtection="1">
      <alignment horizontal="right" vertical="center" wrapText="1"/>
      <protection locked="0"/>
    </xf>
    <xf numFmtId="0" fontId="14" fillId="0" borderId="0" xfId="1" applyFont="1" applyAlignment="1">
      <alignment vertical="center" wrapText="1"/>
    </xf>
    <xf numFmtId="0" fontId="14" fillId="0" borderId="0" xfId="1" applyFont="1" applyAlignment="1">
      <alignment vertical="center"/>
    </xf>
    <xf numFmtId="0" fontId="21" fillId="0" borderId="0" xfId="1" applyFont="1" applyAlignment="1">
      <alignment horizontal="left" vertical="center" wrapText="1"/>
    </xf>
    <xf numFmtId="0" fontId="9" fillId="0" borderId="0" xfId="0" applyFont="1" applyAlignment="1" applyProtection="1">
      <alignment vertical="center" wrapText="1"/>
      <protection locked="0"/>
    </xf>
    <xf numFmtId="165" fontId="9" fillId="0" borderId="0" xfId="0" applyNumberFormat="1" applyFont="1" applyAlignment="1" applyProtection="1">
      <alignment vertical="center" wrapText="1"/>
      <protection locked="0"/>
    </xf>
    <xf numFmtId="0" fontId="9" fillId="0" borderId="0" xfId="0" applyFont="1" applyAlignment="1" applyProtection="1">
      <alignment horizontal="center" wrapText="1"/>
      <protection locked="0"/>
    </xf>
    <xf numFmtId="0" fontId="9" fillId="0" borderId="0" xfId="0" applyFont="1" applyAlignment="1" applyProtection="1">
      <alignment horizontal="right"/>
      <protection locked="0"/>
    </xf>
    <xf numFmtId="14" fontId="9" fillId="0" borderId="0" xfId="0" applyNumberFormat="1" applyFont="1" applyAlignment="1" applyProtection="1">
      <alignment horizontal="left" wrapText="1"/>
      <protection locked="0"/>
    </xf>
    <xf numFmtId="49" fontId="1" fillId="0" borderId="1" xfId="0" applyNumberFormat="1" applyFont="1" applyBorder="1" applyAlignment="1">
      <alignment horizontal="left" vertical="center" wrapText="1"/>
    </xf>
    <xf numFmtId="49" fontId="1" fillId="0" borderId="4" xfId="0" applyNumberFormat="1" applyFont="1" applyBorder="1" applyAlignment="1">
      <alignment horizontal="left" vertical="center" wrapText="1"/>
    </xf>
    <xf numFmtId="49" fontId="1" fillId="0" borderId="7" xfId="0" applyNumberFormat="1" applyFont="1" applyBorder="1" applyAlignment="1">
      <alignment horizontal="left" vertical="center" wrapText="1"/>
    </xf>
    <xf numFmtId="0" fontId="1" fillId="0" borderId="0" xfId="0" applyFont="1" applyAlignment="1">
      <alignment horizontal="left" wrapText="1"/>
    </xf>
    <xf numFmtId="0" fontId="8" fillId="0" borderId="0" xfId="0" applyNumberFormat="1" applyFont="1" applyAlignment="1">
      <alignment horizontal="left" wrapText="1"/>
    </xf>
    <xf numFmtId="0" fontId="1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49" fontId="10" fillId="3" borderId="10" xfId="0" applyNumberFormat="1" applyFont="1" applyFill="1" applyBorder="1" applyAlignment="1">
      <alignment horizontal="left" vertical="top" wrapText="1"/>
    </xf>
    <xf numFmtId="49" fontId="10" fillId="3" borderId="8" xfId="0" applyNumberFormat="1" applyFont="1" applyFill="1" applyBorder="1" applyAlignment="1">
      <alignment horizontal="left" vertical="top" wrapText="1"/>
    </xf>
    <xf numFmtId="49" fontId="10" fillId="3" borderId="11" xfId="0" applyNumberFormat="1" applyFont="1" applyFill="1" applyBorder="1" applyAlignment="1">
      <alignment horizontal="left" vertical="top" wrapText="1"/>
    </xf>
    <xf numFmtId="49" fontId="10" fillId="3" borderId="14" xfId="0" applyNumberFormat="1" applyFont="1" applyFill="1" applyBorder="1" applyAlignment="1">
      <alignment horizontal="left" vertical="top" wrapText="1"/>
    </xf>
    <xf numFmtId="0" fontId="10" fillId="3" borderId="12" xfId="0" applyFont="1" applyFill="1" applyBorder="1" applyAlignment="1">
      <alignment horizontal="center" vertical="top" wrapText="1"/>
    </xf>
    <xf numFmtId="0" fontId="10" fillId="3" borderId="13" xfId="0" applyFont="1" applyFill="1" applyBorder="1" applyAlignment="1">
      <alignment horizontal="center" vertical="top" wrapText="1"/>
    </xf>
    <xf numFmtId="49" fontId="8" fillId="0" borderId="16" xfId="0" applyNumberFormat="1" applyFont="1" applyFill="1" applyBorder="1" applyAlignment="1">
      <alignment horizontal="left" vertical="center" wrapText="1"/>
    </xf>
    <xf numFmtId="49" fontId="8" fillId="0" borderId="17" xfId="0" applyNumberFormat="1" applyFont="1" applyFill="1" applyBorder="1" applyAlignment="1">
      <alignment horizontal="left" vertical="center"/>
    </xf>
    <xf numFmtId="49" fontId="8" fillId="0" borderId="13" xfId="0" applyNumberFormat="1" applyFont="1" applyFill="1" applyBorder="1" applyAlignment="1">
      <alignment horizontal="left" vertical="center"/>
    </xf>
    <xf numFmtId="49" fontId="1" fillId="0" borderId="22" xfId="0" applyNumberFormat="1" applyFont="1" applyBorder="1" applyAlignment="1">
      <alignment horizontal="left" vertical="center" wrapText="1"/>
    </xf>
    <xf numFmtId="49" fontId="1" fillId="0" borderId="27" xfId="0" applyNumberFormat="1" applyFont="1" applyBorder="1" applyAlignment="1">
      <alignment horizontal="left" vertical="center" wrapText="1"/>
    </xf>
    <xf numFmtId="49" fontId="1" fillId="0" borderId="28" xfId="0" applyNumberFormat="1" applyFont="1" applyBorder="1" applyAlignment="1">
      <alignment horizontal="left" vertical="center" wrapText="1"/>
    </xf>
    <xf numFmtId="0" fontId="2" fillId="0" borderId="5" xfId="0" applyNumberFormat="1" applyFont="1" applyBorder="1" applyAlignment="1">
      <alignment horizontal="left" vertical="top" wrapText="1"/>
    </xf>
    <xf numFmtId="0" fontId="5" fillId="0" borderId="0" xfId="1" applyFont="1" applyAlignment="1">
      <alignment horizontal="left" vertical="center" wrapText="1"/>
    </xf>
    <xf numFmtId="0" fontId="1" fillId="0" borderId="52" xfId="0" applyNumberFormat="1" applyFont="1" applyBorder="1" applyAlignment="1">
      <alignment horizontal="left" vertical="top" wrapText="1"/>
    </xf>
    <xf numFmtId="0" fontId="1" fillId="0" borderId="26" xfId="0" applyNumberFormat="1" applyFont="1" applyBorder="1" applyAlignment="1">
      <alignment horizontal="left" vertical="top" wrapText="1"/>
    </xf>
    <xf numFmtId="0" fontId="8" fillId="0" borderId="0" xfId="1" applyFont="1" applyAlignment="1">
      <alignment horizontal="left" vertical="center" wrapText="1"/>
    </xf>
    <xf numFmtId="0" fontId="2" fillId="0" borderId="0" xfId="0" applyNumberFormat="1" applyFont="1" applyBorder="1" applyAlignment="1">
      <alignment horizontal="left" vertical="top" wrapText="1"/>
    </xf>
    <xf numFmtId="0" fontId="1" fillId="0" borderId="52" xfId="0" applyNumberFormat="1" applyFont="1" applyBorder="1" applyAlignment="1">
      <alignment horizontal="center" vertical="top" wrapText="1"/>
    </xf>
    <xf numFmtId="0" fontId="1" fillId="0" borderId="26" xfId="0" applyNumberFormat="1" applyFont="1" applyBorder="1" applyAlignment="1">
      <alignment horizontal="center" vertical="top" wrapText="1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left" vertical="center" wrapText="1"/>
    </xf>
    <xf numFmtId="0" fontId="1" fillId="0" borderId="0" xfId="0" applyNumberFormat="1" applyFont="1" applyBorder="1" applyAlignment="1">
      <alignment horizontal="left" vertical="top" wrapText="1"/>
    </xf>
    <xf numFmtId="14" fontId="1" fillId="0" borderId="0" xfId="0" applyNumberFormat="1" applyFont="1" applyAlignment="1">
      <alignment horizontal="left" wrapText="1"/>
    </xf>
    <xf numFmtId="0" fontId="9" fillId="0" borderId="0" xfId="0" applyFont="1" applyAlignment="1" applyProtection="1">
      <alignment horizontal="left"/>
      <protection locked="0"/>
    </xf>
    <xf numFmtId="0" fontId="9" fillId="4" borderId="64" xfId="0" applyFont="1" applyFill="1" applyBorder="1" applyAlignment="1" applyProtection="1">
      <alignment horizontal="left" wrapText="1"/>
      <protection locked="0"/>
    </xf>
    <xf numFmtId="0" fontId="9" fillId="4" borderId="0" xfId="0" applyFont="1" applyFill="1" applyBorder="1" applyAlignment="1" applyProtection="1">
      <alignment horizontal="left" wrapText="1"/>
      <protection locked="0"/>
    </xf>
    <xf numFmtId="0" fontId="9" fillId="0" borderId="0" xfId="0" applyFont="1" applyAlignment="1" applyProtection="1">
      <alignment horizontal="left" vertical="top" wrapText="1"/>
      <protection locked="0"/>
    </xf>
    <xf numFmtId="0" fontId="10" fillId="0" borderId="0" xfId="0" applyFont="1" applyBorder="1" applyAlignment="1" applyProtection="1">
      <alignment horizontal="left" vertical="top" wrapText="1"/>
      <protection locked="0"/>
    </xf>
    <xf numFmtId="0" fontId="9" fillId="0" borderId="0" xfId="0" applyFont="1" applyAlignment="1" applyProtection="1">
      <alignment horizontal="left" vertical="center" wrapText="1"/>
      <protection locked="0"/>
    </xf>
    <xf numFmtId="0" fontId="9" fillId="0" borderId="0" xfId="0" applyFont="1" applyBorder="1" applyAlignment="1" applyProtection="1">
      <alignment horizontal="left" vertical="center" wrapText="1"/>
      <protection locked="0"/>
    </xf>
    <xf numFmtId="0" fontId="9" fillId="0" borderId="72" xfId="0" applyFont="1" applyBorder="1" applyAlignment="1" applyProtection="1">
      <alignment horizontal="center" wrapText="1"/>
      <protection locked="0"/>
    </xf>
    <xf numFmtId="0" fontId="10" fillId="0" borderId="0" xfId="0" applyFont="1" applyBorder="1" applyAlignment="1" applyProtection="1">
      <alignment horizontal="left" wrapText="1"/>
      <protection locked="0"/>
    </xf>
    <xf numFmtId="0" fontId="10" fillId="3" borderId="43" xfId="0" applyFont="1" applyFill="1" applyBorder="1" applyAlignment="1" applyProtection="1">
      <alignment horizontal="center" vertical="top" wrapText="1"/>
      <protection locked="0"/>
    </xf>
    <xf numFmtId="0" fontId="10" fillId="3" borderId="44" xfId="0" applyFont="1" applyFill="1" applyBorder="1" applyAlignment="1" applyProtection="1">
      <alignment horizontal="center" vertical="top" wrapText="1"/>
      <protection locked="0"/>
    </xf>
    <xf numFmtId="0" fontId="10" fillId="3" borderId="45" xfId="0" applyFont="1" applyFill="1" applyBorder="1" applyAlignment="1" applyProtection="1">
      <alignment horizontal="center" vertical="top" wrapText="1"/>
      <protection locked="0"/>
    </xf>
    <xf numFmtId="0" fontId="9" fillId="2" borderId="67" xfId="0" applyFont="1" applyFill="1" applyBorder="1" applyAlignment="1" applyProtection="1">
      <alignment horizontal="center" vertical="center" wrapText="1"/>
      <protection locked="0"/>
    </xf>
    <xf numFmtId="0" fontId="9" fillId="2" borderId="68" xfId="0" applyFont="1" applyFill="1" applyBorder="1" applyAlignment="1" applyProtection="1">
      <alignment horizontal="center" vertical="center" wrapText="1"/>
      <protection locked="0"/>
    </xf>
    <xf numFmtId="0" fontId="9" fillId="0" borderId="33" xfId="0" applyFont="1" applyBorder="1" applyAlignment="1" applyProtection="1">
      <alignment horizontal="left" vertical="center" wrapText="1"/>
      <protection locked="0"/>
    </xf>
    <xf numFmtId="0" fontId="9" fillId="0" borderId="65" xfId="0" applyFont="1" applyBorder="1" applyAlignment="1" applyProtection="1">
      <alignment horizontal="left" vertical="center" wrapText="1"/>
      <protection locked="0"/>
    </xf>
    <xf numFmtId="0" fontId="9" fillId="0" borderId="1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63" xfId="0" applyFont="1" applyBorder="1" applyAlignment="1">
      <alignment horizontal="left" vertical="center" wrapText="1"/>
    </xf>
    <xf numFmtId="0" fontId="14" fillId="0" borderId="0" xfId="1" applyFont="1" applyAlignment="1">
      <alignment horizontal="left" vertical="top" wrapText="1"/>
    </xf>
    <xf numFmtId="49" fontId="21" fillId="0" borderId="0" xfId="0" applyNumberFormat="1" applyFont="1" applyAlignment="1">
      <alignment horizontal="left" vertical="center" wrapText="1"/>
    </xf>
    <xf numFmtId="49" fontId="22" fillId="0" borderId="0" xfId="0" applyNumberFormat="1" applyFont="1" applyAlignment="1">
      <alignment horizontal="center" vertical="center" wrapText="1"/>
    </xf>
    <xf numFmtId="0" fontId="10" fillId="3" borderId="40" xfId="0" applyFont="1" applyFill="1" applyBorder="1" applyAlignment="1" applyProtection="1">
      <alignment horizontal="center" vertical="top" wrapText="1"/>
      <protection locked="0"/>
    </xf>
    <xf numFmtId="0" fontId="10" fillId="3" borderId="3" xfId="0" applyFont="1" applyFill="1" applyBorder="1" applyAlignment="1" applyProtection="1">
      <alignment horizontal="center" vertical="top" wrapText="1"/>
      <protection locked="0"/>
    </xf>
    <xf numFmtId="0" fontId="10" fillId="3" borderId="41" xfId="0" applyFont="1" applyFill="1" applyBorder="1" applyAlignment="1" applyProtection="1">
      <alignment horizontal="left" vertical="top" wrapText="1"/>
      <protection locked="0"/>
    </xf>
    <xf numFmtId="0" fontId="10" fillId="3" borderId="42" xfId="0" applyFont="1" applyFill="1" applyBorder="1" applyAlignment="1" applyProtection="1">
      <alignment horizontal="left" vertical="top" wrapText="1"/>
      <protection locked="0"/>
    </xf>
    <xf numFmtId="0" fontId="10" fillId="3" borderId="33" xfId="0" applyFont="1" applyFill="1" applyBorder="1" applyAlignment="1" applyProtection="1">
      <alignment horizontal="left" vertical="top" wrapText="1"/>
      <protection locked="0"/>
    </xf>
    <xf numFmtId="0" fontId="10" fillId="3" borderId="65" xfId="0" applyFont="1" applyFill="1" applyBorder="1" applyAlignment="1" applyProtection="1">
      <alignment horizontal="left" vertical="top" wrapText="1"/>
      <protection locked="0"/>
    </xf>
    <xf numFmtId="3" fontId="10" fillId="3" borderId="40" xfId="0" applyNumberFormat="1" applyFont="1" applyFill="1" applyBorder="1" applyAlignment="1" applyProtection="1">
      <alignment horizontal="center" vertical="top" wrapText="1"/>
      <protection locked="0"/>
    </xf>
    <xf numFmtId="3" fontId="10" fillId="3" borderId="3" xfId="0" applyNumberFormat="1" applyFont="1" applyFill="1" applyBorder="1" applyAlignment="1" applyProtection="1">
      <alignment horizontal="center" vertical="top" wrapText="1"/>
      <protection locked="0"/>
    </xf>
    <xf numFmtId="0" fontId="10" fillId="3" borderId="41" xfId="0" applyFont="1" applyFill="1" applyBorder="1" applyAlignment="1" applyProtection="1">
      <alignment horizontal="center" vertical="top" wrapText="1"/>
      <protection locked="0"/>
    </xf>
    <xf numFmtId="0" fontId="10" fillId="3" borderId="46" xfId="0" applyFont="1" applyFill="1" applyBorder="1" applyAlignment="1" applyProtection="1">
      <alignment horizontal="center" vertical="top" wrapText="1"/>
      <protection locked="0"/>
    </xf>
    <xf numFmtId="0" fontId="10" fillId="3" borderId="47" xfId="0" applyFont="1" applyFill="1" applyBorder="1" applyAlignment="1" applyProtection="1">
      <alignment horizontal="center" vertical="top" wrapText="1"/>
      <protection locked="0"/>
    </xf>
    <xf numFmtId="0" fontId="18" fillId="0" borderId="0" xfId="4" applyFont="1" applyAlignment="1">
      <alignment horizontal="left" vertical="top" wrapText="1"/>
    </xf>
    <xf numFmtId="0" fontId="1" fillId="0" borderId="0" xfId="4" applyFont="1" applyAlignment="1">
      <alignment horizontal="left" wrapText="1"/>
    </xf>
    <xf numFmtId="0" fontId="16" fillId="0" borderId="0" xfId="4" applyFont="1" applyAlignment="1">
      <alignment horizontal="left" wrapText="1"/>
    </xf>
    <xf numFmtId="0" fontId="12" fillId="0" borderId="0" xfId="4" applyFont="1" applyAlignment="1">
      <alignment horizontal="center" wrapText="1"/>
    </xf>
    <xf numFmtId="0" fontId="3" fillId="0" borderId="0" xfId="4" applyFont="1" applyFill="1" applyAlignment="1">
      <alignment horizontal="center" wrapText="1"/>
    </xf>
    <xf numFmtId="0" fontId="8" fillId="0" borderId="0" xfId="0" applyNumberFormat="1" applyFont="1" applyAlignment="1" applyProtection="1">
      <alignment horizontal="left" wrapText="1"/>
      <protection locked="0"/>
    </xf>
    <xf numFmtId="49" fontId="16" fillId="0" borderId="0" xfId="4" applyNumberFormat="1" applyFont="1" applyBorder="1" applyAlignment="1">
      <alignment horizontal="left" vertical="center" wrapText="1"/>
    </xf>
    <xf numFmtId="49" fontId="16" fillId="0" borderId="0" xfId="4" applyNumberFormat="1" applyFont="1" applyAlignment="1">
      <alignment horizontal="left" vertical="center" wrapText="1"/>
    </xf>
    <xf numFmtId="0" fontId="1" fillId="0" borderId="0" xfId="4" applyFont="1" applyAlignment="1">
      <alignment horizontal="left" vertical="center" wrapText="1"/>
    </xf>
    <xf numFmtId="0" fontId="16" fillId="0" borderId="0" xfId="4" applyFont="1" applyAlignment="1">
      <alignment horizontal="left"/>
    </xf>
    <xf numFmtId="0" fontId="1" fillId="0" borderId="0" xfId="0" applyNumberFormat="1" applyFont="1" applyBorder="1" applyAlignment="1" applyProtection="1">
      <alignment horizontal="left" wrapText="1"/>
      <protection locked="0"/>
    </xf>
    <xf numFmtId="0" fontId="2" fillId="0" borderId="5" xfId="0" applyNumberFormat="1" applyFont="1" applyBorder="1" applyAlignment="1">
      <alignment horizontal="center" vertical="top" wrapText="1"/>
    </xf>
  </cellXfs>
  <cellStyles count="6">
    <cellStyle name="Normálna" xfId="0" builtinId="0"/>
    <cellStyle name="Normálna 2" xfId="2"/>
    <cellStyle name="Normálna 2 2" xfId="4"/>
    <cellStyle name="Normálna 4" xfId="3"/>
    <cellStyle name="normálne 2 2" xfId="1"/>
    <cellStyle name="Normálne 4" xfId="5"/>
  </cellStyles>
  <dxfs count="23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</dxfs>
  <tableStyles count="0" defaultTableStyle="TableStyleMedium2" defaultPivotStyle="PivotStyleLight16"/>
  <colors>
    <mruColors>
      <color rgb="FFD8EE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rilohy_1,%202,%203,%204,%205,%206,%20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íloha č. 1"/>
      <sheetName val="Príloha č. 2 "/>
      <sheetName val="Príloha č. 3"/>
      <sheetName val="Príloha č. 4 "/>
      <sheetName val="Príloha č. 5"/>
      <sheetName val="Príloha č. 6 "/>
      <sheetName val="Príloha č. 7  "/>
    </sheetNames>
    <sheetDataSet>
      <sheetData sheetId="0">
        <row r="2">
          <cell r="A2" t="str">
            <v>Systém podpory ruky pacienta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M45"/>
  <sheetViews>
    <sheetView showGridLines="0" zoomScale="90" zoomScaleNormal="90" workbookViewId="0">
      <selection activeCell="J29" sqref="J29"/>
    </sheetView>
  </sheetViews>
  <sheetFormatPr defaultRowHeight="15" x14ac:dyDescent="0.25"/>
  <cols>
    <col min="1" max="1" width="8.42578125" style="1" bestFit="1" customWidth="1"/>
    <col min="2" max="2" width="3.42578125" style="1" customWidth="1"/>
    <col min="3" max="4" width="31.7109375" style="1" customWidth="1"/>
    <col min="5" max="5" width="1.7109375" style="1" customWidth="1"/>
    <col min="6" max="6" width="14.5703125" style="1" customWidth="1"/>
    <col min="7" max="7" width="20.28515625" style="1" customWidth="1"/>
    <col min="8" max="8" width="7.42578125" style="1" customWidth="1"/>
    <col min="9" max="9" width="13.7109375" style="1" bestFit="1" customWidth="1"/>
    <col min="10" max="16384" width="9.140625" style="1"/>
  </cols>
  <sheetData>
    <row r="1" spans="1:13" x14ac:dyDescent="0.25">
      <c r="A1" s="173" t="s">
        <v>9</v>
      </c>
      <c r="B1" s="173"/>
      <c r="C1" s="173"/>
      <c r="D1" s="173"/>
      <c r="E1" s="39"/>
    </row>
    <row r="2" spans="1:13" ht="15" customHeight="1" x14ac:dyDescent="0.25">
      <c r="A2" s="174" t="str">
        <f>'[1]Príloha č. 1'!A2:D2</f>
        <v>Systém podpory ruky pacienta</v>
      </c>
      <c r="B2" s="174"/>
      <c r="C2" s="174"/>
      <c r="D2" s="174"/>
      <c r="E2" s="174"/>
      <c r="F2" s="174"/>
      <c r="G2" s="174"/>
    </row>
    <row r="3" spans="1:13" ht="9.9499999999999993" customHeight="1" x14ac:dyDescent="0.25">
      <c r="A3" s="175"/>
      <c r="B3" s="175"/>
      <c r="C3" s="175"/>
      <c r="D3" s="175"/>
      <c r="E3" s="175"/>
      <c r="F3" s="175"/>
    </row>
    <row r="4" spans="1:13" ht="18.75" customHeight="1" x14ac:dyDescent="0.3">
      <c r="A4" s="176" t="s">
        <v>17</v>
      </c>
      <c r="B4" s="176"/>
      <c r="C4" s="176"/>
      <c r="D4" s="176"/>
      <c r="E4" s="176"/>
      <c r="F4" s="176"/>
      <c r="G4" s="176"/>
      <c r="H4" s="5"/>
      <c r="I4" s="5"/>
      <c r="J4" s="5"/>
      <c r="K4" s="5"/>
      <c r="L4" s="5"/>
      <c r="M4" s="5"/>
    </row>
    <row r="5" spans="1:13" s="4" customFormat="1" ht="9.9499999999999993" customHeight="1" thickBot="1" x14ac:dyDescent="0.3">
      <c r="A5" s="12"/>
      <c r="B5" s="12"/>
      <c r="C5" s="12"/>
      <c r="D5" s="12"/>
      <c r="E5" s="12"/>
      <c r="F5" s="12"/>
      <c r="G5" s="12"/>
    </row>
    <row r="6" spans="1:13" s="4" customFormat="1" ht="90" customHeight="1" x14ac:dyDescent="0.25">
      <c r="A6" s="177" t="s">
        <v>31</v>
      </c>
      <c r="B6" s="178"/>
      <c r="C6" s="178"/>
      <c r="D6" s="178"/>
      <c r="E6" s="178"/>
      <c r="F6" s="181" t="s">
        <v>34</v>
      </c>
      <c r="G6" s="182"/>
    </row>
    <row r="7" spans="1:13" s="4" customFormat="1" ht="41.25" customHeight="1" thickBot="1" x14ac:dyDescent="0.3">
      <c r="A7" s="179"/>
      <c r="B7" s="180"/>
      <c r="C7" s="180"/>
      <c r="D7" s="180"/>
      <c r="E7" s="180"/>
      <c r="F7" s="17" t="s">
        <v>32</v>
      </c>
      <c r="G7" s="18" t="s">
        <v>33</v>
      </c>
    </row>
    <row r="8" spans="1:13" s="3" customFormat="1" ht="27.75" customHeight="1" x14ac:dyDescent="0.25">
      <c r="A8" s="183" t="s">
        <v>50</v>
      </c>
      <c r="B8" s="184"/>
      <c r="C8" s="184"/>
      <c r="D8" s="184"/>
      <c r="E8" s="184"/>
      <c r="F8" s="184"/>
      <c r="G8" s="185"/>
    </row>
    <row r="9" spans="1:13" s="3" customFormat="1" ht="31.7" customHeight="1" x14ac:dyDescent="0.25">
      <c r="A9" s="25" t="s">
        <v>11</v>
      </c>
      <c r="B9" s="170" t="s">
        <v>51</v>
      </c>
      <c r="C9" s="171" t="s">
        <v>51</v>
      </c>
      <c r="D9" s="171" t="s">
        <v>51</v>
      </c>
      <c r="E9" s="172" t="s">
        <v>51</v>
      </c>
      <c r="F9" s="76"/>
      <c r="G9" s="20"/>
    </row>
    <row r="10" spans="1:13" s="3" customFormat="1" ht="31.7" customHeight="1" x14ac:dyDescent="0.25">
      <c r="A10" s="25" t="s">
        <v>52</v>
      </c>
      <c r="B10" s="170" t="s">
        <v>53</v>
      </c>
      <c r="C10" s="171" t="s">
        <v>53</v>
      </c>
      <c r="D10" s="171" t="s">
        <v>53</v>
      </c>
      <c r="E10" s="172" t="s">
        <v>53</v>
      </c>
      <c r="F10" s="76"/>
      <c r="G10" s="20"/>
    </row>
    <row r="11" spans="1:13" s="3" customFormat="1" ht="31.7" customHeight="1" x14ac:dyDescent="0.25">
      <c r="A11" s="25" t="s">
        <v>54</v>
      </c>
      <c r="B11" s="170" t="s">
        <v>55</v>
      </c>
      <c r="C11" s="171" t="s">
        <v>55</v>
      </c>
      <c r="D11" s="171" t="s">
        <v>55</v>
      </c>
      <c r="E11" s="172" t="s">
        <v>55</v>
      </c>
      <c r="F11" s="76"/>
      <c r="G11" s="20"/>
    </row>
    <row r="12" spans="1:13" s="3" customFormat="1" ht="42.75" customHeight="1" x14ac:dyDescent="0.25">
      <c r="A12" s="25" t="s">
        <v>56</v>
      </c>
      <c r="B12" s="170" t="s">
        <v>57</v>
      </c>
      <c r="C12" s="171" t="s">
        <v>57</v>
      </c>
      <c r="D12" s="171" t="s">
        <v>57</v>
      </c>
      <c r="E12" s="172" t="s">
        <v>57</v>
      </c>
      <c r="F12" s="76"/>
      <c r="G12" s="20"/>
    </row>
    <row r="13" spans="1:13" s="3" customFormat="1" ht="31.7" customHeight="1" x14ac:dyDescent="0.25">
      <c r="A13" s="25" t="s">
        <v>58</v>
      </c>
      <c r="B13" s="170" t="s">
        <v>59</v>
      </c>
      <c r="C13" s="171" t="s">
        <v>59</v>
      </c>
      <c r="D13" s="171" t="s">
        <v>59</v>
      </c>
      <c r="E13" s="172" t="s">
        <v>59</v>
      </c>
      <c r="F13" s="76"/>
      <c r="G13" s="20"/>
    </row>
    <row r="14" spans="1:13" s="3" customFormat="1" ht="31.7" customHeight="1" x14ac:dyDescent="0.25">
      <c r="A14" s="25" t="s">
        <v>60</v>
      </c>
      <c r="B14" s="170" t="s">
        <v>61</v>
      </c>
      <c r="C14" s="171" t="s">
        <v>61</v>
      </c>
      <c r="D14" s="171" t="s">
        <v>61</v>
      </c>
      <c r="E14" s="172" t="s">
        <v>61</v>
      </c>
      <c r="F14" s="76"/>
      <c r="G14" s="20"/>
    </row>
    <row r="15" spans="1:13" s="3" customFormat="1" ht="31.7" customHeight="1" x14ac:dyDescent="0.25">
      <c r="A15" s="25" t="s">
        <v>62</v>
      </c>
      <c r="B15" s="170" t="s">
        <v>63</v>
      </c>
      <c r="C15" s="171" t="s">
        <v>63</v>
      </c>
      <c r="D15" s="171" t="s">
        <v>63</v>
      </c>
      <c r="E15" s="172" t="s">
        <v>63</v>
      </c>
      <c r="F15" s="76"/>
      <c r="G15" s="20"/>
    </row>
    <row r="16" spans="1:13" s="3" customFormat="1" ht="31.7" customHeight="1" x14ac:dyDescent="0.25">
      <c r="A16" s="25" t="s">
        <v>64</v>
      </c>
      <c r="B16" s="170" t="s">
        <v>65</v>
      </c>
      <c r="C16" s="171" t="s">
        <v>65</v>
      </c>
      <c r="D16" s="171" t="s">
        <v>65</v>
      </c>
      <c r="E16" s="172" t="s">
        <v>65</v>
      </c>
      <c r="F16" s="76"/>
      <c r="G16" s="20"/>
    </row>
    <row r="17" spans="1:7" s="3" customFormat="1" ht="31.7" customHeight="1" x14ac:dyDescent="0.25">
      <c r="A17" s="25" t="s">
        <v>66</v>
      </c>
      <c r="B17" s="170" t="s">
        <v>67</v>
      </c>
      <c r="C17" s="171" t="s">
        <v>67</v>
      </c>
      <c r="D17" s="171" t="s">
        <v>67</v>
      </c>
      <c r="E17" s="172" t="s">
        <v>67</v>
      </c>
      <c r="F17" s="76"/>
      <c r="G17" s="20"/>
    </row>
    <row r="18" spans="1:7" s="3" customFormat="1" ht="31.7" customHeight="1" x14ac:dyDescent="0.25">
      <c r="A18" s="25" t="s">
        <v>68</v>
      </c>
      <c r="B18" s="170" t="s">
        <v>69</v>
      </c>
      <c r="C18" s="171" t="s">
        <v>69</v>
      </c>
      <c r="D18" s="171" t="s">
        <v>69</v>
      </c>
      <c r="E18" s="172" t="s">
        <v>69</v>
      </c>
      <c r="F18" s="76"/>
      <c r="G18" s="20"/>
    </row>
    <row r="19" spans="1:7" s="3" customFormat="1" ht="31.7" customHeight="1" x14ac:dyDescent="0.25">
      <c r="A19" s="25" t="s">
        <v>70</v>
      </c>
      <c r="B19" s="170" t="s">
        <v>71</v>
      </c>
      <c r="C19" s="171" t="s">
        <v>71</v>
      </c>
      <c r="D19" s="171" t="s">
        <v>71</v>
      </c>
      <c r="E19" s="172" t="s">
        <v>71</v>
      </c>
      <c r="F19" s="76"/>
      <c r="G19" s="20"/>
    </row>
    <row r="20" spans="1:7" s="3" customFormat="1" ht="31.7" customHeight="1" x14ac:dyDescent="0.25">
      <c r="A20" s="77" t="s">
        <v>28</v>
      </c>
      <c r="B20" s="170" t="s">
        <v>72</v>
      </c>
      <c r="C20" s="171" t="s">
        <v>72</v>
      </c>
      <c r="D20" s="171" t="s">
        <v>72</v>
      </c>
      <c r="E20" s="172" t="s">
        <v>72</v>
      </c>
      <c r="F20" s="76"/>
      <c r="G20" s="20"/>
    </row>
    <row r="21" spans="1:7" s="3" customFormat="1" ht="31.7" customHeight="1" x14ac:dyDescent="0.25">
      <c r="A21" s="77" t="s">
        <v>73</v>
      </c>
      <c r="B21" s="170" t="s">
        <v>74</v>
      </c>
      <c r="C21" s="171" t="s">
        <v>74</v>
      </c>
      <c r="D21" s="171" t="s">
        <v>74</v>
      </c>
      <c r="E21" s="172" t="s">
        <v>74</v>
      </c>
      <c r="F21" s="76"/>
      <c r="G21" s="20"/>
    </row>
    <row r="22" spans="1:7" s="3" customFormat="1" ht="31.7" customHeight="1" x14ac:dyDescent="0.25">
      <c r="A22" s="77" t="s">
        <v>75</v>
      </c>
      <c r="B22" s="170" t="s">
        <v>76</v>
      </c>
      <c r="C22" s="171" t="s">
        <v>76</v>
      </c>
      <c r="D22" s="171" t="s">
        <v>76</v>
      </c>
      <c r="E22" s="172" t="s">
        <v>76</v>
      </c>
      <c r="F22" s="76"/>
      <c r="G22" s="20"/>
    </row>
    <row r="23" spans="1:7" s="3" customFormat="1" ht="31.7" customHeight="1" x14ac:dyDescent="0.25">
      <c r="A23" s="77" t="s">
        <v>77</v>
      </c>
      <c r="B23" s="170" t="s">
        <v>78</v>
      </c>
      <c r="C23" s="171" t="s">
        <v>78</v>
      </c>
      <c r="D23" s="171" t="s">
        <v>78</v>
      </c>
      <c r="E23" s="172" t="s">
        <v>78</v>
      </c>
      <c r="F23" s="76"/>
      <c r="G23" s="20"/>
    </row>
    <row r="24" spans="1:7" s="3" customFormat="1" ht="31.7" customHeight="1" x14ac:dyDescent="0.25">
      <c r="A24" s="77" t="s">
        <v>79</v>
      </c>
      <c r="B24" s="170" t="s">
        <v>80</v>
      </c>
      <c r="C24" s="171" t="s">
        <v>80</v>
      </c>
      <c r="D24" s="171" t="s">
        <v>80</v>
      </c>
      <c r="E24" s="172" t="s">
        <v>80</v>
      </c>
      <c r="F24" s="76"/>
      <c r="G24" s="20"/>
    </row>
    <row r="25" spans="1:7" s="3" customFormat="1" ht="31.7" customHeight="1" thickBot="1" x14ac:dyDescent="0.3">
      <c r="A25" s="26" t="s">
        <v>81</v>
      </c>
      <c r="B25" s="186" t="s">
        <v>82</v>
      </c>
      <c r="C25" s="187" t="s">
        <v>82</v>
      </c>
      <c r="D25" s="187" t="s">
        <v>82</v>
      </c>
      <c r="E25" s="188" t="s">
        <v>82</v>
      </c>
      <c r="F25" s="78"/>
      <c r="G25" s="79"/>
    </row>
    <row r="26" spans="1:7" s="3" customFormat="1" ht="24.95" customHeight="1" x14ac:dyDescent="0.25">
      <c r="A26" s="21"/>
      <c r="B26" s="22"/>
      <c r="C26" s="22"/>
      <c r="D26" s="22"/>
      <c r="E26" s="22"/>
      <c r="F26" s="23"/>
      <c r="G26" s="23"/>
    </row>
    <row r="27" spans="1:7" s="24" customFormat="1" ht="24.95" customHeight="1" x14ac:dyDescent="0.25">
      <c r="A27" s="190" t="s">
        <v>24</v>
      </c>
      <c r="B27" s="190"/>
      <c r="C27" s="190"/>
      <c r="D27" s="190"/>
      <c r="E27" s="190"/>
      <c r="F27" s="190"/>
      <c r="G27" s="190"/>
    </row>
    <row r="28" spans="1:7" s="3" customFormat="1" ht="12.75" customHeight="1" x14ac:dyDescent="0.25">
      <c r="A28" s="21"/>
      <c r="B28" s="22"/>
      <c r="C28" s="22"/>
      <c r="D28" s="22"/>
      <c r="E28" s="22"/>
      <c r="F28" s="23"/>
      <c r="G28" s="23"/>
    </row>
    <row r="29" spans="1:7" ht="15" customHeight="1" x14ac:dyDescent="0.25">
      <c r="A29" s="154" t="s">
        <v>105</v>
      </c>
      <c r="B29" s="154"/>
      <c r="C29" s="4"/>
      <c r="D29" s="191" t="str">
        <f>IF('[1]Príloha č. 1'!$C$7="","",'[1]Príloha č. 1'!$C$7)</f>
        <v/>
      </c>
      <c r="E29" s="192"/>
    </row>
    <row r="30" spans="1:7" ht="15" customHeight="1" x14ac:dyDescent="0.25">
      <c r="A30" s="154" t="s">
        <v>0</v>
      </c>
      <c r="B30" s="154"/>
      <c r="C30" s="4"/>
      <c r="D30" s="195"/>
      <c r="E30" s="196"/>
    </row>
    <row r="31" spans="1:7" ht="15" customHeight="1" x14ac:dyDescent="0.25">
      <c r="A31" s="4" t="s">
        <v>1</v>
      </c>
      <c r="B31" s="4"/>
      <c r="C31" s="4"/>
      <c r="D31" s="191" t="str">
        <f>IF('[1]Príloha č. 1'!$C$8="","",'[1]Príloha č. 1'!$C$8)</f>
        <v/>
      </c>
      <c r="E31" s="192"/>
    </row>
    <row r="32" spans="1:7" ht="15" customHeight="1" x14ac:dyDescent="0.25">
      <c r="A32" s="4" t="s">
        <v>2</v>
      </c>
      <c r="B32" s="4"/>
      <c r="C32" s="4"/>
      <c r="D32" s="191" t="str">
        <f>IF('[1]Príloha č. 1'!$C$9="","",'[1]Príloha č. 1'!$C$9)</f>
        <v/>
      </c>
      <c r="E32" s="192"/>
    </row>
    <row r="33" spans="1:8" s="11" customFormat="1" ht="30" customHeight="1" x14ac:dyDescent="0.25">
      <c r="A33" s="193" t="s">
        <v>15</v>
      </c>
      <c r="B33" s="193"/>
      <c r="C33" s="193"/>
      <c r="D33" s="193"/>
      <c r="E33" s="193"/>
      <c r="F33" s="193"/>
      <c r="G33" s="193"/>
    </row>
    <row r="34" spans="1:8" s="4" customFormat="1" ht="15.75" customHeight="1" x14ac:dyDescent="0.25">
      <c r="A34" s="4" t="s">
        <v>3</v>
      </c>
      <c r="D34" s="194" t="str">
        <f>IF('[1]Príloha č. 1'!$C$12="","",'[1]Príloha č. 1'!$C$12)</f>
        <v/>
      </c>
      <c r="E34" s="194"/>
      <c r="H34" s="2"/>
    </row>
    <row r="35" spans="1:8" s="4" customFormat="1" ht="15" customHeight="1" x14ac:dyDescent="0.25">
      <c r="A35" s="19" t="s">
        <v>16</v>
      </c>
      <c r="B35" s="19"/>
      <c r="C35" s="19"/>
      <c r="D35" s="199" t="str">
        <f>IF('[1]Príloha č. 1'!$C$13="","",'[1]Príloha č. 1'!$C$13)</f>
        <v/>
      </c>
      <c r="E35" s="199"/>
      <c r="H35" s="11"/>
    </row>
    <row r="36" spans="1:8" s="4" customFormat="1" ht="15" customHeight="1" x14ac:dyDescent="0.25">
      <c r="A36" s="4" t="s">
        <v>4</v>
      </c>
      <c r="D36" s="199" t="str">
        <f>IF('[1]Príloha č. 1'!$C$14="","",'[1]Príloha č. 1'!$C$14)</f>
        <v/>
      </c>
      <c r="E36" s="199"/>
      <c r="H36" s="11"/>
    </row>
    <row r="37" spans="1:8" s="4" customFormat="1" ht="15" customHeight="1" x14ac:dyDescent="0.25">
      <c r="A37" s="4" t="s">
        <v>5</v>
      </c>
      <c r="D37" s="199" t="str">
        <f>IF('[1]Príloha č. 1'!$C$15="","",'[1]Príloha č. 1'!$C$15)</f>
        <v/>
      </c>
      <c r="E37" s="199"/>
      <c r="H37" s="11"/>
    </row>
    <row r="39" spans="1:8" ht="15" customHeight="1" x14ac:dyDescent="0.25">
      <c r="A39" s="1" t="s">
        <v>6</v>
      </c>
      <c r="B39" s="173" t="str">
        <f>IF('[1]Príloha č. 1'!B24:C24="","",'[1]Príloha č. 1'!B24:C24)</f>
        <v/>
      </c>
      <c r="C39" s="173"/>
    </row>
    <row r="40" spans="1:8" ht="15.75" customHeight="1" x14ac:dyDescent="0.25">
      <c r="A40" s="1" t="s">
        <v>7</v>
      </c>
      <c r="B40" s="200" t="str">
        <f>IF('[1]Príloha č. 1'!B25:C25="","",'[1]Príloha č. 1'!B25:C25)</f>
        <v/>
      </c>
      <c r="C40" s="200"/>
      <c r="E40" s="16" t="s">
        <v>29</v>
      </c>
      <c r="G40" s="15"/>
    </row>
    <row r="41" spans="1:8" ht="15" customHeight="1" x14ac:dyDescent="0.25">
      <c r="E41" s="16" t="s">
        <v>30</v>
      </c>
      <c r="F41" s="189" t="str">
        <f>IF('[1]Príloha č. 1'!$D$29="","",'[1]Príloha č. 1'!$D$29)</f>
        <v/>
      </c>
      <c r="G41" s="189"/>
    </row>
    <row r="42" spans="1:8" ht="15" customHeight="1" x14ac:dyDescent="0.25">
      <c r="F42" s="16"/>
    </row>
    <row r="43" spans="1:8" ht="9.75" customHeight="1" x14ac:dyDescent="0.25">
      <c r="F43" s="16"/>
    </row>
    <row r="44" spans="1:8" s="6" customFormat="1" ht="15" customHeight="1" x14ac:dyDescent="0.2">
      <c r="A44" s="197" t="s">
        <v>8</v>
      </c>
      <c r="B44" s="197"/>
      <c r="C44" s="197"/>
      <c r="D44" s="197"/>
      <c r="E44" s="40"/>
    </row>
    <row r="45" spans="1:8" s="7" customFormat="1" ht="15" customHeight="1" x14ac:dyDescent="0.2">
      <c r="A45" s="10"/>
      <c r="B45" s="198" t="s">
        <v>10</v>
      </c>
      <c r="C45" s="198"/>
      <c r="D45" s="198"/>
      <c r="G45" s="8"/>
      <c r="H45" s="9"/>
    </row>
  </sheetData>
  <mergeCells count="39">
    <mergeCell ref="A44:D44"/>
    <mergeCell ref="B45:D45"/>
    <mergeCell ref="D35:E35"/>
    <mergeCell ref="D36:E36"/>
    <mergeCell ref="D37:E37"/>
    <mergeCell ref="B39:C39"/>
    <mergeCell ref="B40:C40"/>
    <mergeCell ref="F41:G41"/>
    <mergeCell ref="A27:G27"/>
    <mergeCell ref="D29:E29"/>
    <mergeCell ref="D31:E31"/>
    <mergeCell ref="D32:E32"/>
    <mergeCell ref="A33:G33"/>
    <mergeCell ref="D34:E34"/>
    <mergeCell ref="D30:E30"/>
    <mergeCell ref="B25:E25"/>
    <mergeCell ref="B14:E14"/>
    <mergeCell ref="B15:E15"/>
    <mergeCell ref="B16:E16"/>
    <mergeCell ref="B17:E17"/>
    <mergeCell ref="B18:E18"/>
    <mergeCell ref="B19:E19"/>
    <mergeCell ref="B20:E20"/>
    <mergeCell ref="B21:E21"/>
    <mergeCell ref="B22:E22"/>
    <mergeCell ref="B23:E23"/>
    <mergeCell ref="B24:E24"/>
    <mergeCell ref="B13:E13"/>
    <mergeCell ref="A1:D1"/>
    <mergeCell ref="A2:G2"/>
    <mergeCell ref="A3:F3"/>
    <mergeCell ref="A4:G4"/>
    <mergeCell ref="A6:E7"/>
    <mergeCell ref="F6:G6"/>
    <mergeCell ref="A8:G8"/>
    <mergeCell ref="B9:E9"/>
    <mergeCell ref="B10:E10"/>
    <mergeCell ref="B11:E11"/>
    <mergeCell ref="B12:E12"/>
  </mergeCells>
  <conditionalFormatting sqref="D29:E29 D31:E32 D30">
    <cfRule type="containsBlanks" dxfId="22" priority="14">
      <formula>LEN(TRIM(D29))=0</formula>
    </cfRule>
  </conditionalFormatting>
  <conditionalFormatting sqref="B39:C40">
    <cfRule type="containsBlanks" dxfId="21" priority="13">
      <formula>LEN(TRIM(B39))=0</formula>
    </cfRule>
  </conditionalFormatting>
  <conditionalFormatting sqref="D34:E34">
    <cfRule type="containsBlanks" dxfId="20" priority="12">
      <formula>LEN(TRIM(D34))=0</formula>
    </cfRule>
  </conditionalFormatting>
  <conditionalFormatting sqref="D34:E34">
    <cfRule type="containsBlanks" dxfId="19" priority="11">
      <formula>LEN(TRIM(D34))=0</formula>
    </cfRule>
  </conditionalFormatting>
  <conditionalFormatting sqref="A45">
    <cfRule type="containsBlanks" dxfId="18" priority="10">
      <formula>LEN(TRIM(A45))=0</formula>
    </cfRule>
  </conditionalFormatting>
  <conditionalFormatting sqref="F41:G41">
    <cfRule type="containsBlanks" dxfId="17" priority="8">
      <formula>LEN(TRIM(F41))=0</formula>
    </cfRule>
  </conditionalFormatting>
  <conditionalFormatting sqref="F41:G41">
    <cfRule type="containsBlanks" dxfId="16" priority="9">
      <formula>LEN(TRIM(F41))=0</formula>
    </cfRule>
  </conditionalFormatting>
  <conditionalFormatting sqref="D35:E37">
    <cfRule type="containsBlanks" dxfId="15" priority="7">
      <formula>LEN(TRIM(D35))=0</formula>
    </cfRule>
  </conditionalFormatting>
  <conditionalFormatting sqref="D35:E37">
    <cfRule type="containsBlanks" dxfId="14" priority="6">
      <formula>LEN(TRIM(D35))=0</formula>
    </cfRule>
  </conditionalFormatting>
  <conditionalFormatting sqref="F12:F14">
    <cfRule type="containsBlanks" dxfId="13" priority="1">
      <formula>LEN(TRIM(F12))=0</formula>
    </cfRule>
  </conditionalFormatting>
  <conditionalFormatting sqref="F11">
    <cfRule type="containsBlanks" dxfId="12" priority="5">
      <formula>LEN(TRIM(F11))=0</formula>
    </cfRule>
  </conditionalFormatting>
  <conditionalFormatting sqref="F9:F10">
    <cfRule type="containsBlanks" dxfId="11" priority="4">
      <formula>LEN(TRIM(F9))=0</formula>
    </cfRule>
  </conditionalFormatting>
  <conditionalFormatting sqref="F15:F24">
    <cfRule type="containsBlanks" dxfId="10" priority="3">
      <formula>LEN(TRIM(F15))=0</formula>
    </cfRule>
  </conditionalFormatting>
  <conditionalFormatting sqref="F25">
    <cfRule type="containsBlanks" dxfId="9" priority="2">
      <formula>LEN(TRIM(F25))=0</formula>
    </cfRule>
  </conditionalFormatting>
  <pageMargins left="0.59055118110236227" right="0.39370078740157483" top="0.98425196850393704" bottom="0.39370078740157483" header="0.31496062992125984" footer="0.31496062992125984"/>
  <pageSetup paperSize="9" scale="82" fitToHeight="0" orientation="portrait" r:id="rId1"/>
  <headerFooter>
    <oddHeader>&amp;L&amp;"Times New Roman,Tučné"Príloha č. 1&amp;"Times New Roman,Normálne"
Špecifikácia predmetu zákazky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W31"/>
  <sheetViews>
    <sheetView showGridLines="0" tabSelected="1" zoomScale="90" zoomScaleNormal="90" workbookViewId="0">
      <selection activeCell="F25" sqref="F25"/>
    </sheetView>
  </sheetViews>
  <sheetFormatPr defaultColWidth="9.140625" defaultRowHeight="12.75" x14ac:dyDescent="0.2"/>
  <cols>
    <col min="1" max="1" width="8.28515625" style="149" customWidth="1"/>
    <col min="2" max="2" width="25.140625" style="149" customWidth="1"/>
    <col min="3" max="3" width="24" style="149" customWidth="1"/>
    <col min="4" max="4" width="9" style="149" customWidth="1"/>
    <col min="5" max="5" width="16.42578125" style="150" customWidth="1"/>
    <col min="6" max="6" width="17" style="150" customWidth="1"/>
    <col min="7" max="8" width="15.85546875" style="150" customWidth="1"/>
    <col min="9" max="11" width="14.7109375" style="151" customWidth="1"/>
    <col min="12" max="12" width="10.140625" style="151" customWidth="1"/>
    <col min="13" max="13" width="13.42578125" style="152" customWidth="1"/>
    <col min="14" max="16" width="14.7109375" style="83" customWidth="1"/>
    <col min="17" max="16384" width="9.140625" style="83"/>
  </cols>
  <sheetData>
    <row r="1" spans="1:23" ht="13.5" customHeight="1" x14ac:dyDescent="0.2">
      <c r="A1" s="80" t="s">
        <v>9</v>
      </c>
      <c r="B1" s="81"/>
      <c r="C1" s="80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</row>
    <row r="2" spans="1:23" ht="16.5" customHeight="1" x14ac:dyDescent="0.2">
      <c r="A2" s="221" t="s">
        <v>83</v>
      </c>
      <c r="B2" s="221"/>
      <c r="C2" s="221"/>
      <c r="D2" s="221"/>
      <c r="E2" s="221"/>
      <c r="F2" s="221"/>
      <c r="G2" s="221"/>
      <c r="H2" s="221"/>
      <c r="I2" s="221"/>
      <c r="J2" s="221"/>
      <c r="K2" s="221"/>
      <c r="L2" s="221"/>
      <c r="M2" s="221"/>
      <c r="N2" s="221"/>
    </row>
    <row r="3" spans="1:23" ht="15" customHeight="1" x14ac:dyDescent="0.2">
      <c r="A3" s="84"/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</row>
    <row r="4" spans="1:23" ht="24.75" customHeight="1" x14ac:dyDescent="0.2">
      <c r="A4" s="222" t="s">
        <v>84</v>
      </c>
      <c r="B4" s="222"/>
      <c r="C4" s="222"/>
      <c r="D4" s="222"/>
      <c r="E4" s="222"/>
      <c r="F4" s="222"/>
      <c r="G4" s="222"/>
      <c r="H4" s="222"/>
      <c r="I4" s="222"/>
      <c r="J4" s="222"/>
      <c r="K4" s="222"/>
      <c r="L4" s="222"/>
      <c r="M4" s="222"/>
      <c r="N4" s="222"/>
      <c r="O4" s="222"/>
    </row>
    <row r="5" spans="1:23" ht="15" customHeight="1" x14ac:dyDescent="0.2">
      <c r="A5" s="221"/>
      <c r="B5" s="221"/>
      <c r="C5" s="221"/>
      <c r="D5" s="221"/>
      <c r="E5" s="221"/>
      <c r="F5" s="221"/>
      <c r="G5" s="221"/>
      <c r="H5" s="221"/>
      <c r="I5" s="221"/>
      <c r="J5" s="221"/>
      <c r="K5" s="221"/>
      <c r="L5" s="221"/>
      <c r="M5" s="221"/>
      <c r="N5" s="221"/>
    </row>
    <row r="6" spans="1:23" s="28" customFormat="1" ht="33" customHeight="1" x14ac:dyDescent="0.25">
      <c r="A6" s="223" t="s">
        <v>18</v>
      </c>
      <c r="B6" s="225" t="s">
        <v>85</v>
      </c>
      <c r="C6" s="226"/>
      <c r="D6" s="223" t="s">
        <v>86</v>
      </c>
      <c r="E6" s="229" t="s">
        <v>87</v>
      </c>
      <c r="F6" s="231" t="s">
        <v>88</v>
      </c>
      <c r="G6" s="223" t="s">
        <v>36</v>
      </c>
      <c r="H6" s="85" t="s">
        <v>25</v>
      </c>
      <c r="I6" s="231" t="s">
        <v>89</v>
      </c>
      <c r="J6" s="85" t="s">
        <v>37</v>
      </c>
      <c r="K6" s="210" t="s">
        <v>90</v>
      </c>
      <c r="L6" s="211"/>
      <c r="M6" s="211"/>
      <c r="N6" s="210" t="s">
        <v>91</v>
      </c>
      <c r="O6" s="212"/>
    </row>
    <row r="7" spans="1:23" s="28" customFormat="1" ht="44.25" customHeight="1" x14ac:dyDescent="0.25">
      <c r="A7" s="224"/>
      <c r="B7" s="227"/>
      <c r="C7" s="228"/>
      <c r="D7" s="224"/>
      <c r="E7" s="230"/>
      <c r="F7" s="232"/>
      <c r="G7" s="233"/>
      <c r="H7" s="86"/>
      <c r="I7" s="232"/>
      <c r="J7" s="155"/>
      <c r="K7" s="87" t="s">
        <v>22</v>
      </c>
      <c r="L7" s="88" t="s">
        <v>92</v>
      </c>
      <c r="M7" s="89" t="s">
        <v>23</v>
      </c>
      <c r="N7" s="90" t="s">
        <v>22</v>
      </c>
      <c r="O7" s="91" t="s">
        <v>23</v>
      </c>
    </row>
    <row r="8" spans="1:23" s="30" customFormat="1" ht="14.1" customHeight="1" x14ac:dyDescent="0.25">
      <c r="A8" s="157" t="s">
        <v>11</v>
      </c>
      <c r="B8" s="213" t="s">
        <v>12</v>
      </c>
      <c r="C8" s="214"/>
      <c r="D8" s="158" t="s">
        <v>13</v>
      </c>
      <c r="E8" s="159" t="s">
        <v>14</v>
      </c>
      <c r="F8" s="29" t="s">
        <v>35</v>
      </c>
      <c r="G8" s="29" t="s">
        <v>19</v>
      </c>
      <c r="H8" s="29" t="s">
        <v>93</v>
      </c>
      <c r="I8" s="29" t="s">
        <v>20</v>
      </c>
      <c r="J8" s="29" t="s">
        <v>21</v>
      </c>
      <c r="K8" s="92" t="s">
        <v>26</v>
      </c>
      <c r="L8" s="93" t="s">
        <v>27</v>
      </c>
      <c r="M8" s="94" t="s">
        <v>28</v>
      </c>
      <c r="N8" s="92" t="s">
        <v>94</v>
      </c>
      <c r="O8" s="94" t="s">
        <v>102</v>
      </c>
    </row>
    <row r="9" spans="1:23" s="30" customFormat="1" ht="39.75" customHeight="1" thickBot="1" x14ac:dyDescent="0.3">
      <c r="A9" s="96" t="s">
        <v>11</v>
      </c>
      <c r="B9" s="215" t="s">
        <v>83</v>
      </c>
      <c r="C9" s="216"/>
      <c r="D9" s="96" t="s">
        <v>95</v>
      </c>
      <c r="E9" s="156">
        <v>2</v>
      </c>
      <c r="F9" s="95"/>
      <c r="G9" s="95"/>
      <c r="H9" s="96"/>
      <c r="I9" s="96"/>
      <c r="J9" s="97"/>
      <c r="K9" s="98"/>
      <c r="L9" s="99"/>
      <c r="M9" s="100">
        <f>K9*1.2</f>
        <v>0</v>
      </c>
      <c r="N9" s="101">
        <f>E9*K9</f>
        <v>0</v>
      </c>
      <c r="O9" s="102">
        <f>N9*1.2</f>
        <v>0</v>
      </c>
    </row>
    <row r="10" spans="1:23" s="30" customFormat="1" ht="30.75" customHeight="1" thickBot="1" x14ac:dyDescent="0.3">
      <c r="A10" s="103"/>
      <c r="B10" s="104"/>
      <c r="C10" s="104"/>
      <c r="D10" s="103"/>
      <c r="E10" s="105"/>
      <c r="F10" s="104"/>
      <c r="G10" s="104"/>
      <c r="H10" s="104"/>
      <c r="I10" s="104"/>
      <c r="J10" s="104"/>
      <c r="K10" s="106"/>
      <c r="L10" s="107"/>
      <c r="M10" s="108"/>
      <c r="N10" s="160">
        <f>SUM(N9)</f>
        <v>0</v>
      </c>
      <c r="O10" s="161">
        <f>SUM(O9)</f>
        <v>0</v>
      </c>
    </row>
    <row r="11" spans="1:23" s="113" customFormat="1" ht="16.5" customHeight="1" x14ac:dyDescent="0.2">
      <c r="A11" s="109"/>
      <c r="B11" s="109"/>
      <c r="C11" s="110"/>
      <c r="D11" s="110"/>
      <c r="E11" s="110"/>
      <c r="F11" s="111"/>
      <c r="G11" s="111"/>
      <c r="H11" s="111"/>
      <c r="I11" s="111"/>
      <c r="J11" s="111"/>
      <c r="K11" s="110"/>
      <c r="L11" s="110"/>
      <c r="M11" s="110"/>
      <c r="N11" s="112"/>
      <c r="O11" s="112"/>
    </row>
    <row r="12" spans="1:23" s="27" customFormat="1" ht="16.5" customHeight="1" x14ac:dyDescent="0.2">
      <c r="A12" s="114" t="s">
        <v>96</v>
      </c>
      <c r="B12" s="114"/>
      <c r="C12" s="115"/>
      <c r="D12" s="116"/>
      <c r="F12" s="117"/>
      <c r="G12" s="117"/>
      <c r="H12" s="117"/>
      <c r="I12" s="117"/>
      <c r="J12" s="118"/>
      <c r="K12" s="118"/>
      <c r="L12" s="118"/>
      <c r="M12" s="118"/>
      <c r="N12" s="119"/>
      <c r="O12" s="120"/>
      <c r="P12" s="120"/>
      <c r="Q12" s="121"/>
      <c r="R12" s="122"/>
      <c r="S12" s="117"/>
      <c r="T12" s="117"/>
      <c r="U12" s="117"/>
      <c r="V12" s="119"/>
      <c r="W12" s="122"/>
    </row>
    <row r="13" spans="1:23" s="27" customFormat="1" ht="30" customHeight="1" x14ac:dyDescent="0.2">
      <c r="A13" s="123" t="s">
        <v>11</v>
      </c>
      <c r="B13" s="124" t="s">
        <v>103</v>
      </c>
      <c r="C13" s="125"/>
      <c r="D13" s="125"/>
      <c r="E13" s="126"/>
      <c r="F13" s="127" t="s">
        <v>97</v>
      </c>
      <c r="G13" s="128"/>
      <c r="H13" s="128"/>
      <c r="I13" s="129"/>
      <c r="J13" s="118"/>
      <c r="K13" s="118"/>
      <c r="L13" s="118"/>
      <c r="M13" s="118"/>
      <c r="N13" s="130"/>
      <c r="O13" s="120"/>
      <c r="P13" s="120"/>
      <c r="Q13" s="121"/>
      <c r="R13" s="122"/>
      <c r="S13" s="131"/>
      <c r="T13" s="131"/>
      <c r="U13" s="131"/>
      <c r="V13" s="119"/>
      <c r="W13" s="122"/>
    </row>
    <row r="14" spans="1:23" s="27" customFormat="1" ht="30" customHeight="1" x14ac:dyDescent="0.2">
      <c r="A14" s="123" t="s">
        <v>12</v>
      </c>
      <c r="B14" s="124" t="s">
        <v>104</v>
      </c>
      <c r="C14" s="125"/>
      <c r="D14" s="125"/>
      <c r="E14" s="126"/>
      <c r="F14" s="127" t="s">
        <v>98</v>
      </c>
      <c r="G14" s="128"/>
      <c r="H14" s="128"/>
      <c r="I14" s="129"/>
      <c r="J14" s="118"/>
      <c r="K14" s="132"/>
      <c r="L14" s="132"/>
      <c r="M14" s="132"/>
      <c r="N14" s="132"/>
      <c r="O14" s="120"/>
      <c r="P14" s="120"/>
      <c r="Q14" s="121"/>
      <c r="R14" s="122"/>
      <c r="S14" s="133"/>
      <c r="T14" s="131"/>
      <c r="U14" s="131"/>
      <c r="V14" s="119"/>
      <c r="W14" s="122"/>
    </row>
    <row r="15" spans="1:23" s="27" customFormat="1" ht="30" customHeight="1" x14ac:dyDescent="0.2">
      <c r="A15" s="123" t="s">
        <v>13</v>
      </c>
      <c r="B15" s="217" t="s">
        <v>99</v>
      </c>
      <c r="C15" s="218"/>
      <c r="D15" s="219"/>
      <c r="E15" s="134"/>
      <c r="F15" s="127" t="s">
        <v>100</v>
      </c>
      <c r="G15" s="128"/>
      <c r="H15" s="128"/>
      <c r="I15" s="135"/>
      <c r="J15" s="118"/>
      <c r="K15" s="132"/>
      <c r="L15" s="132"/>
      <c r="M15" s="132"/>
      <c r="N15" s="132"/>
      <c r="O15" s="120"/>
      <c r="P15" s="120"/>
      <c r="Q15" s="121"/>
      <c r="R15" s="122"/>
      <c r="S15" s="133"/>
      <c r="T15" s="131"/>
      <c r="U15" s="133"/>
      <c r="V15" s="119"/>
      <c r="W15" s="122"/>
    </row>
    <row r="16" spans="1:23" s="30" customFormat="1" ht="63" customHeight="1" x14ac:dyDescent="0.25">
      <c r="A16" s="123" t="s">
        <v>56</v>
      </c>
      <c r="B16" s="217" t="s">
        <v>106</v>
      </c>
      <c r="C16" s="218"/>
      <c r="D16" s="219"/>
      <c r="E16" s="134"/>
      <c r="F16" s="127" t="s">
        <v>107</v>
      </c>
      <c r="G16" s="31"/>
      <c r="H16" s="31"/>
      <c r="I16" s="31"/>
      <c r="J16" s="33"/>
      <c r="K16" s="34"/>
      <c r="L16" s="33"/>
      <c r="M16" s="136"/>
      <c r="N16" s="108"/>
      <c r="O16" s="108"/>
    </row>
    <row r="17" spans="1:15" s="30" customFormat="1" ht="16.5" customHeight="1" x14ac:dyDescent="0.25">
      <c r="A17" s="31"/>
      <c r="B17" s="31"/>
      <c r="C17" s="32"/>
      <c r="D17" s="32"/>
      <c r="E17" s="31"/>
      <c r="F17" s="31"/>
      <c r="G17" s="31"/>
      <c r="H17" s="31"/>
      <c r="I17" s="31"/>
      <c r="J17" s="33"/>
      <c r="K17" s="34"/>
      <c r="L17" s="33"/>
      <c r="M17" s="136"/>
      <c r="N17" s="108"/>
      <c r="O17" s="108"/>
    </row>
    <row r="18" spans="1:15" s="163" customFormat="1" ht="25.5" customHeight="1" x14ac:dyDescent="0.25">
      <c r="A18" s="220" t="s">
        <v>24</v>
      </c>
      <c r="B18" s="220"/>
      <c r="C18" s="220"/>
      <c r="D18" s="220"/>
      <c r="E18" s="220"/>
      <c r="F18" s="162"/>
      <c r="G18" s="162"/>
      <c r="H18" s="162"/>
      <c r="I18" s="162"/>
      <c r="J18" s="162"/>
      <c r="K18" s="162"/>
    </row>
    <row r="19" spans="1:15" s="163" customFormat="1" x14ac:dyDescent="0.25">
      <c r="A19" s="164"/>
      <c r="B19" s="164"/>
      <c r="C19" s="164"/>
      <c r="D19" s="164"/>
      <c r="E19" s="164"/>
      <c r="F19" s="162"/>
      <c r="G19" s="162"/>
      <c r="H19" s="162"/>
      <c r="I19" s="162"/>
      <c r="J19" s="162"/>
      <c r="K19" s="162"/>
    </row>
    <row r="20" spans="1:15" s="165" customFormat="1" ht="15" customHeight="1" x14ac:dyDescent="0.25">
      <c r="A20" s="204" t="s">
        <v>105</v>
      </c>
      <c r="B20" s="204"/>
      <c r="C20" s="205"/>
      <c r="D20" s="205"/>
      <c r="E20" s="205"/>
      <c r="F20" s="205"/>
      <c r="J20" s="166"/>
    </row>
    <row r="21" spans="1:15" s="165" customFormat="1" ht="15" customHeight="1" x14ac:dyDescent="0.25">
      <c r="A21" s="206" t="s">
        <v>0</v>
      </c>
      <c r="B21" s="206"/>
      <c r="C21" s="207"/>
      <c r="D21" s="207"/>
      <c r="E21" s="207"/>
      <c r="F21" s="207"/>
    </row>
    <row r="22" spans="1:15" s="137" customFormat="1" x14ac:dyDescent="0.2">
      <c r="D22" s="167"/>
      <c r="E22" s="167"/>
      <c r="F22" s="167"/>
      <c r="G22" s="165"/>
      <c r="H22" s="165"/>
    </row>
    <row r="23" spans="1:15" s="137" customFormat="1" ht="15" customHeight="1" x14ac:dyDescent="0.2">
      <c r="A23" s="137" t="s">
        <v>6</v>
      </c>
      <c r="C23" s="167"/>
      <c r="D23" s="167"/>
      <c r="E23" s="167"/>
      <c r="G23" s="165"/>
      <c r="H23" s="165"/>
      <c r="J23" s="168" t="s">
        <v>29</v>
      </c>
      <c r="K23" s="208"/>
      <c r="L23" s="208"/>
    </row>
    <row r="24" spans="1:15" s="137" customFormat="1" ht="15" customHeight="1" x14ac:dyDescent="0.2">
      <c r="A24" s="137" t="s">
        <v>7</v>
      </c>
      <c r="B24" s="169"/>
      <c r="C24" s="167"/>
      <c r="D24" s="167"/>
      <c r="E24" s="167"/>
      <c r="J24" s="168" t="s">
        <v>30</v>
      </c>
      <c r="K24" s="209"/>
      <c r="L24" s="209"/>
    </row>
    <row r="25" spans="1:15" s="137" customFormat="1" ht="39.950000000000003" customHeight="1" x14ac:dyDescent="0.2"/>
    <row r="26" spans="1:15" s="30" customFormat="1" ht="11.25" customHeight="1" x14ac:dyDescent="0.25">
      <c r="A26" s="32"/>
      <c r="B26" s="32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138"/>
      <c r="N26" s="108"/>
      <c r="O26" s="108"/>
    </row>
    <row r="27" spans="1:15" s="143" customFormat="1" x14ac:dyDescent="0.2">
      <c r="A27" s="139"/>
      <c r="B27" s="139"/>
      <c r="C27" s="139"/>
      <c r="D27" s="139"/>
      <c r="E27" s="140"/>
      <c r="F27" s="140"/>
      <c r="G27" s="140"/>
      <c r="H27" s="140"/>
      <c r="I27" s="141"/>
      <c r="J27" s="141"/>
      <c r="K27" s="141"/>
      <c r="L27" s="141"/>
      <c r="M27" s="142"/>
      <c r="N27" s="139"/>
      <c r="O27" s="139"/>
    </row>
    <row r="28" spans="1:15" s="143" customFormat="1" ht="15" customHeight="1" x14ac:dyDescent="0.2">
      <c r="A28" s="139"/>
      <c r="B28" s="139"/>
      <c r="C28" s="139"/>
      <c r="E28" s="140"/>
      <c r="F28" s="140"/>
      <c r="G28" s="140"/>
      <c r="H28" s="140"/>
      <c r="I28" s="141"/>
      <c r="J28" s="141"/>
      <c r="K28" s="141"/>
      <c r="L28" s="141"/>
      <c r="M28" s="142"/>
      <c r="N28" s="139"/>
      <c r="O28" s="139"/>
    </row>
    <row r="29" spans="1:15" s="144" customFormat="1" x14ac:dyDescent="0.2">
      <c r="A29" s="201" t="s">
        <v>8</v>
      </c>
      <c r="B29" s="201"/>
      <c r="C29" s="201"/>
      <c r="E29" s="145"/>
      <c r="F29" s="145"/>
      <c r="G29" s="145"/>
      <c r="H29" s="145"/>
      <c r="I29" s="146"/>
      <c r="J29" s="146"/>
      <c r="K29" s="146"/>
      <c r="L29" s="146"/>
      <c r="M29" s="147"/>
    </row>
    <row r="30" spans="1:15" x14ac:dyDescent="0.2">
      <c r="A30" s="148"/>
      <c r="B30" s="202" t="s">
        <v>101</v>
      </c>
      <c r="C30" s="203"/>
    </row>
    <row r="31" spans="1:15" ht="6.75" customHeight="1" x14ac:dyDescent="0.2">
      <c r="A31" s="137"/>
      <c r="B31" s="137"/>
      <c r="C31" s="153"/>
    </row>
  </sheetData>
  <mergeCells count="25">
    <mergeCell ref="A2:N2"/>
    <mergeCell ref="A4:O4"/>
    <mergeCell ref="A5:N5"/>
    <mergeCell ref="A6:A7"/>
    <mergeCell ref="B6:C7"/>
    <mergeCell ref="D6:D7"/>
    <mergeCell ref="E6:E7"/>
    <mergeCell ref="F6:F7"/>
    <mergeCell ref="G6:G7"/>
    <mergeCell ref="I6:I7"/>
    <mergeCell ref="K23:L23"/>
    <mergeCell ref="K24:L24"/>
    <mergeCell ref="K6:M6"/>
    <mergeCell ref="N6:O6"/>
    <mergeCell ref="B8:C8"/>
    <mergeCell ref="B9:C9"/>
    <mergeCell ref="B15:D15"/>
    <mergeCell ref="A18:E18"/>
    <mergeCell ref="B16:D16"/>
    <mergeCell ref="A29:C29"/>
    <mergeCell ref="B30:C30"/>
    <mergeCell ref="A20:B20"/>
    <mergeCell ref="C20:F20"/>
    <mergeCell ref="A21:B21"/>
    <mergeCell ref="C21:F21"/>
  </mergeCells>
  <conditionalFormatting sqref="B23:B24">
    <cfRule type="containsBlanks" dxfId="8" priority="4">
      <formula>LEN(TRIM(B23))=0</formula>
    </cfRule>
  </conditionalFormatting>
  <conditionalFormatting sqref="E13">
    <cfRule type="containsBlanks" dxfId="7" priority="6">
      <formula>LEN(TRIM(E13))=0</formula>
    </cfRule>
  </conditionalFormatting>
  <conditionalFormatting sqref="E15:E16">
    <cfRule type="containsBlanks" dxfId="6" priority="5">
      <formula>LEN(TRIM(E15))=0</formula>
    </cfRule>
  </conditionalFormatting>
  <conditionalFormatting sqref="E14">
    <cfRule type="containsBlanks" dxfId="5" priority="7">
      <formula>LEN(TRIM(E14))=0</formula>
    </cfRule>
  </conditionalFormatting>
  <conditionalFormatting sqref="C20:F20">
    <cfRule type="containsBlanks" dxfId="4" priority="2">
      <formula>LEN(TRIM(C20))=0</formula>
    </cfRule>
  </conditionalFormatting>
  <conditionalFormatting sqref="C21:F21">
    <cfRule type="containsBlanks" dxfId="3" priority="1">
      <formula>LEN(TRIM(C21))=0</formula>
    </cfRule>
  </conditionalFormatting>
  <conditionalFormatting sqref="K24:L24">
    <cfRule type="containsBlanks" dxfId="2" priority="3">
      <formula>LEN(TRIM(K24))=0</formula>
    </cfRule>
  </conditionalFormatting>
  <printOptions horizontalCentered="1"/>
  <pageMargins left="0.70866141732283472" right="0.74803149606299213" top="1.1811023622047245" bottom="0.59055118110236227" header="0.70866141732283472" footer="0.51181102362204722"/>
  <pageSetup paperSize="9" scale="57" fitToHeight="0" orientation="landscape" r:id="rId1"/>
  <headerFooter alignWithMargins="0">
    <oddHeader xml:space="preserve">&amp;L&amp;"-,Tučné"&amp;12Príloha č. 2
&amp;"-,Normálne"&amp;11Kalkulácia ceny - Štruktúrovaný rozpočet ceny 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  <pageSetUpPr fitToPage="1"/>
  </sheetPr>
  <dimension ref="A1:M29"/>
  <sheetViews>
    <sheetView showGridLines="0" zoomScale="90" zoomScaleNormal="90" workbookViewId="0">
      <selection activeCell="J13" sqref="J13"/>
    </sheetView>
  </sheetViews>
  <sheetFormatPr defaultRowHeight="12" x14ac:dyDescent="0.2"/>
  <cols>
    <col min="1" max="1" width="5.28515625" style="41" customWidth="1"/>
    <col min="2" max="4" width="22.7109375" style="41" customWidth="1"/>
    <col min="5" max="5" width="14.28515625" style="41" customWidth="1"/>
    <col min="6" max="6" width="22.7109375" style="41" customWidth="1"/>
    <col min="7" max="16384" width="9.140625" style="41"/>
  </cols>
  <sheetData>
    <row r="1" spans="1:13" ht="12.75" x14ac:dyDescent="0.25">
      <c r="A1" s="235" t="s">
        <v>9</v>
      </c>
      <c r="B1" s="236"/>
      <c r="C1" s="75"/>
      <c r="D1" s="75"/>
      <c r="E1" s="75"/>
      <c r="F1" s="75"/>
    </row>
    <row r="2" spans="1:13" ht="15" customHeight="1" x14ac:dyDescent="0.2">
      <c r="A2" s="239" t="s">
        <v>83</v>
      </c>
      <c r="B2" s="239"/>
      <c r="C2" s="239"/>
      <c r="D2" s="239"/>
      <c r="E2" s="239"/>
      <c r="F2" s="239"/>
      <c r="G2" s="239"/>
      <c r="H2" s="239"/>
      <c r="I2" s="239"/>
      <c r="J2" s="239"/>
      <c r="K2" s="239"/>
      <c r="L2" s="239"/>
    </row>
    <row r="3" spans="1:13" ht="24.95" customHeight="1" x14ac:dyDescent="0.2">
      <c r="A3" s="237"/>
      <c r="B3" s="237"/>
      <c r="C3" s="237"/>
      <c r="D3" s="237"/>
      <c r="E3" s="237"/>
      <c r="F3" s="237"/>
    </row>
    <row r="4" spans="1:13" ht="18.75" x14ac:dyDescent="0.3">
      <c r="A4" s="238" t="s">
        <v>49</v>
      </c>
      <c r="B4" s="238"/>
      <c r="C4" s="238"/>
      <c r="D4" s="238"/>
      <c r="E4" s="238"/>
      <c r="F4" s="238"/>
      <c r="G4" s="74"/>
      <c r="H4" s="74"/>
      <c r="I4" s="74"/>
      <c r="J4" s="74"/>
      <c r="K4" s="74"/>
      <c r="L4" s="74"/>
      <c r="M4" s="74"/>
    </row>
    <row r="5" spans="1:13" x14ac:dyDescent="0.2">
      <c r="A5" s="42"/>
      <c r="B5" s="42"/>
      <c r="C5" s="42"/>
      <c r="D5" s="42"/>
      <c r="E5" s="42"/>
      <c r="F5" s="42"/>
    </row>
    <row r="6" spans="1:13" s="71" customFormat="1" ht="39" customHeight="1" x14ac:dyDescent="0.25">
      <c r="A6" s="234" t="s">
        <v>48</v>
      </c>
      <c r="B6" s="234"/>
      <c r="C6" s="234"/>
      <c r="D6" s="234"/>
      <c r="E6" s="234"/>
      <c r="F6" s="234"/>
      <c r="G6" s="73"/>
      <c r="H6" s="73"/>
      <c r="I6" s="73"/>
      <c r="J6" s="73"/>
      <c r="K6" s="73"/>
      <c r="L6" s="73"/>
      <c r="M6" s="73"/>
    </row>
    <row r="7" spans="1:13" s="71" customFormat="1" ht="20.100000000000001" customHeight="1" x14ac:dyDescent="0.25">
      <c r="A7" s="38" t="s">
        <v>11</v>
      </c>
      <c r="B7" s="234" t="s">
        <v>47</v>
      </c>
      <c r="C7" s="234"/>
      <c r="D7" s="234"/>
      <c r="E7" s="234"/>
      <c r="F7" s="234"/>
      <c r="G7" s="72"/>
      <c r="H7" s="72"/>
      <c r="I7" s="72"/>
      <c r="J7" s="72"/>
      <c r="K7" s="72"/>
      <c r="L7" s="72"/>
      <c r="M7" s="72"/>
    </row>
    <row r="8" spans="1:13" s="71" customFormat="1" ht="20.100000000000001" customHeight="1" x14ac:dyDescent="0.25">
      <c r="A8" s="38" t="s">
        <v>12</v>
      </c>
      <c r="B8" s="234" t="s">
        <v>46</v>
      </c>
      <c r="C8" s="234"/>
      <c r="D8" s="234"/>
      <c r="E8" s="234"/>
      <c r="F8" s="234"/>
      <c r="G8" s="72"/>
      <c r="H8" s="72"/>
      <c r="I8" s="72"/>
      <c r="J8" s="72"/>
      <c r="K8" s="72"/>
      <c r="L8" s="72"/>
      <c r="M8" s="72"/>
    </row>
    <row r="9" spans="1:13" s="71" customFormat="1" ht="20.100000000000001" customHeight="1" x14ac:dyDescent="0.25">
      <c r="A9" s="38" t="s">
        <v>13</v>
      </c>
      <c r="B9" s="234" t="s">
        <v>45</v>
      </c>
      <c r="C9" s="234"/>
      <c r="D9" s="234"/>
      <c r="E9" s="234"/>
      <c r="F9" s="234"/>
      <c r="G9" s="72"/>
      <c r="H9" s="72"/>
      <c r="I9" s="72"/>
      <c r="J9" s="72"/>
      <c r="K9" s="72"/>
      <c r="L9" s="72"/>
      <c r="M9" s="72"/>
    </row>
    <row r="10" spans="1:13" s="71" customFormat="1" ht="20.100000000000001" customHeight="1" x14ac:dyDescent="0.25">
      <c r="A10" s="38" t="s">
        <v>14</v>
      </c>
      <c r="B10" s="234" t="s">
        <v>44</v>
      </c>
      <c r="C10" s="234"/>
      <c r="D10" s="234"/>
      <c r="E10" s="234"/>
      <c r="F10" s="234"/>
      <c r="G10" s="72"/>
      <c r="H10" s="72"/>
      <c r="I10" s="72"/>
      <c r="J10" s="72"/>
      <c r="K10" s="72"/>
      <c r="L10" s="72"/>
      <c r="M10" s="72"/>
    </row>
    <row r="11" spans="1:13" ht="15" customHeight="1" thickBot="1" x14ac:dyDescent="0.3">
      <c r="A11" s="235"/>
      <c r="B11" s="235"/>
      <c r="C11" s="235"/>
      <c r="D11" s="235"/>
      <c r="E11" s="235"/>
      <c r="F11" s="235"/>
    </row>
    <row r="12" spans="1:13" ht="87.75" customHeight="1" x14ac:dyDescent="0.2">
      <c r="A12" s="70" t="s">
        <v>43</v>
      </c>
      <c r="B12" s="69" t="s">
        <v>42</v>
      </c>
      <c r="C12" s="69" t="s">
        <v>41</v>
      </c>
      <c r="D12" s="69" t="s">
        <v>40</v>
      </c>
      <c r="E12" s="68" t="s">
        <v>39</v>
      </c>
      <c r="F12" s="67" t="s">
        <v>38</v>
      </c>
    </row>
    <row r="13" spans="1:13" ht="15" customHeight="1" x14ac:dyDescent="0.2">
      <c r="A13" s="66" t="s">
        <v>11</v>
      </c>
      <c r="B13" s="65" t="s">
        <v>12</v>
      </c>
      <c r="C13" s="65" t="s">
        <v>13</v>
      </c>
      <c r="D13" s="65" t="s">
        <v>14</v>
      </c>
      <c r="E13" s="65" t="s">
        <v>35</v>
      </c>
      <c r="F13" s="64" t="s">
        <v>19</v>
      </c>
    </row>
    <row r="14" spans="1:13" s="48" customFormat="1" ht="15" customHeight="1" x14ac:dyDescent="0.25">
      <c r="A14" s="63"/>
      <c r="B14" s="61"/>
      <c r="C14" s="62"/>
      <c r="D14" s="61"/>
      <c r="E14" s="60"/>
      <c r="F14" s="59"/>
    </row>
    <row r="15" spans="1:13" s="48" customFormat="1" ht="15" customHeight="1" x14ac:dyDescent="0.25">
      <c r="A15" s="63"/>
      <c r="B15" s="61"/>
      <c r="C15" s="62"/>
      <c r="D15" s="61"/>
      <c r="E15" s="60"/>
      <c r="F15" s="59"/>
    </row>
    <row r="16" spans="1:13" s="48" customFormat="1" ht="15" customHeight="1" x14ac:dyDescent="0.25">
      <c r="A16" s="63"/>
      <c r="B16" s="61"/>
      <c r="C16" s="62"/>
      <c r="D16" s="61"/>
      <c r="E16" s="60"/>
      <c r="F16" s="59"/>
    </row>
    <row r="17" spans="1:7" s="48" customFormat="1" ht="15" customHeight="1" x14ac:dyDescent="0.25">
      <c r="A17" s="63"/>
      <c r="B17" s="61"/>
      <c r="C17" s="62"/>
      <c r="D17" s="61"/>
      <c r="E17" s="60"/>
      <c r="F17" s="59"/>
    </row>
    <row r="18" spans="1:7" s="48" customFormat="1" ht="15" customHeight="1" x14ac:dyDescent="0.25">
      <c r="A18" s="58"/>
      <c r="B18" s="56"/>
      <c r="C18" s="57"/>
      <c r="D18" s="56"/>
      <c r="E18" s="55"/>
      <c r="F18" s="54"/>
    </row>
    <row r="19" spans="1:7" s="48" customFormat="1" ht="15" customHeight="1" thickBot="1" x14ac:dyDescent="0.3">
      <c r="A19" s="53"/>
      <c r="B19" s="51"/>
      <c r="C19" s="52"/>
      <c r="D19" s="51"/>
      <c r="E19" s="50"/>
      <c r="F19" s="49"/>
    </row>
    <row r="20" spans="1:7" s="48" customFormat="1" ht="30" customHeight="1" x14ac:dyDescent="0.25">
      <c r="A20" s="242"/>
      <c r="B20" s="242"/>
      <c r="C20" s="242"/>
      <c r="D20" s="242"/>
      <c r="E20" s="242"/>
      <c r="F20" s="242"/>
    </row>
    <row r="21" spans="1:7" ht="15" customHeight="1" x14ac:dyDescent="0.25">
      <c r="A21" s="37"/>
      <c r="B21" s="37"/>
      <c r="C21" s="37"/>
      <c r="D21" s="37"/>
      <c r="E21" s="37"/>
      <c r="F21" s="37"/>
    </row>
    <row r="22" spans="1:7" s="13" customFormat="1" ht="15" customHeight="1" x14ac:dyDescent="0.25">
      <c r="A22" s="13" t="s">
        <v>6</v>
      </c>
      <c r="B22" s="244"/>
      <c r="C22" s="244"/>
    </row>
    <row r="23" spans="1:7" s="13" customFormat="1" ht="15" customHeight="1" x14ac:dyDescent="0.25">
      <c r="A23" s="13" t="s">
        <v>7</v>
      </c>
      <c r="B23" s="244"/>
      <c r="C23" s="244"/>
    </row>
    <row r="24" spans="1:7" s="13" customFormat="1" ht="15" x14ac:dyDescent="0.25"/>
    <row r="25" spans="1:7" s="13" customFormat="1" ht="15" customHeight="1" x14ac:dyDescent="0.25">
      <c r="C25" s="36"/>
      <c r="D25" s="35" t="s">
        <v>29</v>
      </c>
      <c r="E25" s="15"/>
      <c r="F25" s="36"/>
    </row>
    <row r="26" spans="1:7" ht="15" customHeight="1" x14ac:dyDescent="0.2">
      <c r="C26" s="14"/>
      <c r="D26" s="35" t="s">
        <v>30</v>
      </c>
      <c r="E26" s="245"/>
      <c r="F26" s="245"/>
    </row>
    <row r="27" spans="1:7" s="46" customFormat="1" x14ac:dyDescent="0.2">
      <c r="A27" s="243" t="s">
        <v>8</v>
      </c>
      <c r="B27" s="243"/>
      <c r="C27" s="47"/>
      <c r="D27" s="47"/>
      <c r="E27" s="47"/>
      <c r="F27" s="47"/>
    </row>
    <row r="28" spans="1:7" s="43" customFormat="1" ht="12" customHeight="1" x14ac:dyDescent="0.2">
      <c r="A28" s="45"/>
      <c r="B28" s="240" t="s">
        <v>10</v>
      </c>
      <c r="C28" s="241"/>
      <c r="D28" s="241"/>
      <c r="E28" s="241"/>
      <c r="F28" s="241"/>
      <c r="G28" s="44"/>
    </row>
    <row r="29" spans="1:7" x14ac:dyDescent="0.2">
      <c r="A29" s="42"/>
      <c r="B29" s="42"/>
      <c r="C29" s="42"/>
      <c r="D29" s="42"/>
      <c r="E29" s="42"/>
      <c r="F29" s="42"/>
    </row>
  </sheetData>
  <mergeCells count="16">
    <mergeCell ref="B8:F8"/>
    <mergeCell ref="B9:F9"/>
    <mergeCell ref="B10:F10"/>
    <mergeCell ref="E26:F26"/>
    <mergeCell ref="B23:C23"/>
    <mergeCell ref="B28:F28"/>
    <mergeCell ref="A11:F11"/>
    <mergeCell ref="A20:F20"/>
    <mergeCell ref="A27:B27"/>
    <mergeCell ref="B22:C22"/>
    <mergeCell ref="B7:F7"/>
    <mergeCell ref="A1:B1"/>
    <mergeCell ref="A3:F3"/>
    <mergeCell ref="A4:F4"/>
    <mergeCell ref="A6:F6"/>
    <mergeCell ref="A2:L2"/>
  </mergeCells>
  <conditionalFormatting sqref="B22:C23">
    <cfRule type="containsBlanks" dxfId="1" priority="2">
      <formula>LEN(TRIM(B22))=0</formula>
    </cfRule>
  </conditionalFormatting>
  <conditionalFormatting sqref="E26:F26">
    <cfRule type="containsBlanks" dxfId="0" priority="1">
      <formula>LEN(TRIM(E26))=0</formula>
    </cfRule>
  </conditionalFormatting>
  <pageMargins left="0.78740157480314965" right="0.39370078740157483" top="0.98425196850393704" bottom="0.19685039370078741" header="0.31496062992125984" footer="0.31496062992125984"/>
  <pageSetup paperSize="9" scale="81" orientation="portrait" r:id="rId1"/>
  <headerFooter>
    <oddHeader>&amp;L&amp;"Times New Roman,Tučné"&amp;12Príloha č. 3
&amp;"Times New Roman,Normálne"Zoznam známych subdodávateľov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3</vt:i4>
      </vt:variant>
    </vt:vector>
  </HeadingPairs>
  <TitlesOfParts>
    <vt:vector size="6" baseType="lpstr">
      <vt:lpstr>Príloha č. 1</vt:lpstr>
      <vt:lpstr>Príloha č. 2</vt:lpstr>
      <vt:lpstr>Príloha č. 3 </vt:lpstr>
      <vt:lpstr>'Príloha č. 1'!Oblasť_tlače</vt:lpstr>
      <vt:lpstr>'Príloha č. 2'!Oblasť_tlače</vt:lpstr>
      <vt:lpstr>'Príloha č. 3 '!Oblasť_tlače</vt:lpstr>
    </vt:vector>
  </TitlesOfParts>
  <Company>VUSCH,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Zuzana Bučeková</dc:creator>
  <cp:lastModifiedBy>Dana Kapáková</cp:lastModifiedBy>
  <cp:lastPrinted>2022-11-09T13:05:29Z</cp:lastPrinted>
  <dcterms:created xsi:type="dcterms:W3CDTF">2014-08-04T05:30:35Z</dcterms:created>
  <dcterms:modified xsi:type="dcterms:W3CDTF">2022-11-09T13:33:11Z</dcterms:modified>
</cp:coreProperties>
</file>