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1840" windowHeight="13740"/>
  </bookViews>
  <sheets>
    <sheet name="DOR" sheetId="1" r:id="rId1"/>
    <sheet name="EPS" sheetId="2" r:id="rId2"/>
    <sheet name="HSP" sheetId="3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2"/>
  <c r="A35" s="1"/>
  <c r="A36" s="1"/>
  <c r="A37" s="1"/>
  <c r="A38" s="1"/>
  <c r="A39" s="1"/>
  <c r="A40" s="1"/>
  <c r="A41" s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8"/>
  <c r="A9" s="1"/>
  <c r="A10" s="1"/>
  <c r="A11" s="1"/>
  <c r="A12" s="1"/>
  <c r="A13" s="1"/>
  <c r="A14" s="1"/>
  <c r="A15" s="1"/>
  <c r="A16" s="1"/>
  <c r="A5"/>
  <c r="A29" i="3" l="1"/>
  <c r="A30" s="1"/>
  <c r="A31" s="1"/>
  <c r="A32" s="1"/>
  <c r="A33" s="1"/>
  <c r="A34" s="1"/>
  <c r="A35" s="1"/>
  <c r="A19"/>
  <c r="A20" s="1"/>
  <c r="A21" s="1"/>
  <c r="A22" s="1"/>
  <c r="A24" s="1"/>
  <c r="A25" s="1"/>
  <c r="A26" s="1"/>
  <c r="A7"/>
  <c r="A8" s="1"/>
  <c r="A9" s="1"/>
  <c r="A10" s="1"/>
  <c r="A11" s="1"/>
  <c r="A12" s="1"/>
  <c r="A13" s="1"/>
  <c r="A14" s="1"/>
  <c r="A15" s="1"/>
  <c r="A16" s="1"/>
  <c r="A4"/>
  <c r="A23" i="1" l="1"/>
  <c r="A24" s="1"/>
  <c r="A25" s="1"/>
  <c r="A26" s="1"/>
  <c r="A27" s="1"/>
  <c r="A28" s="1"/>
  <c r="A29" s="1"/>
  <c r="A30" s="1"/>
  <c r="A31" s="1"/>
  <c r="A32" s="1"/>
  <c r="A33" s="1"/>
  <c r="A34" s="1"/>
  <c r="A35" s="1"/>
  <c r="A37" s="1"/>
  <c r="A38" s="1"/>
  <c r="A39" s="1"/>
  <c r="A40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5"/>
</calcChain>
</file>

<file path=xl/sharedStrings.xml><?xml version="1.0" encoding="utf-8"?>
<sst xmlns="http://schemas.openxmlformats.org/spreadsheetml/2006/main" count="252" uniqueCount="106">
  <si>
    <t>P.Č</t>
  </si>
  <si>
    <t>NÁZOV</t>
  </si>
  <si>
    <t>JEDN.</t>
  </si>
  <si>
    <t>MNOŽSTVO</t>
  </si>
  <si>
    <t>A</t>
  </si>
  <si>
    <t>Kábeláž - materiál a práce</t>
  </si>
  <si>
    <t>m</t>
  </si>
  <si>
    <t>B</t>
  </si>
  <si>
    <t>Elektroinštalačný materiál a práce</t>
  </si>
  <si>
    <t>Rúrka bezhal pevná HFIR25 320N sv.sivá</t>
  </si>
  <si>
    <t>ks</t>
  </si>
  <si>
    <t>bal</t>
  </si>
  <si>
    <t>Sekacie a búracie práce, vyrezávanie drážok v tehlovom murive/betóne</t>
  </si>
  <si>
    <t>C</t>
  </si>
  <si>
    <t>D</t>
  </si>
  <si>
    <t>Ostatné výkony</t>
  </si>
  <si>
    <t>Dopravné náklady a presuny hmôt</t>
  </si>
  <si>
    <t>CHKE-R-O B2ca(s1,d1,a1) 2x1,5 0,6/1kV-napájanie</t>
  </si>
  <si>
    <t>Kábel datový Visocall IP</t>
  </si>
  <si>
    <t>Rúrka bezhal ohybná HF32 320N sv.sivá</t>
  </si>
  <si>
    <t xml:space="preserve">Rúrka bezhal pevná HFIR32 320N sv.sivá </t>
  </si>
  <si>
    <t>Vkladacia lišta PVC 40x20mm biela bezhalogénová</t>
  </si>
  <si>
    <t>Vkladacia lišta PVC 20x20 mm biela bezhalogénová</t>
  </si>
  <si>
    <t>Príchytka na trubky, vrátane hmoždín a skrutiek</t>
  </si>
  <si>
    <t>OBO grip - upveňovací držiak</t>
  </si>
  <si>
    <t xml:space="preserve">Stenová krabica U2 </t>
  </si>
  <si>
    <t xml:space="preserve">Inštalačný box GEH MOD IP66 LR </t>
  </si>
  <si>
    <t xml:space="preserve">Prechodka MM SN M20 LR </t>
  </si>
  <si>
    <t>Konektor RJ45</t>
  </si>
  <si>
    <t>Konektor RJ12</t>
  </si>
  <si>
    <t>Podružný materiál</t>
  </si>
  <si>
    <t>Dorozumievací systém pacient sestra - materiál a práce</t>
  </si>
  <si>
    <t xml:space="preserve">Účastnícka zásuvka SM  </t>
  </si>
  <si>
    <t>Účastnícka zásuvka SM1 - B</t>
  </si>
  <si>
    <t>Pacientský terminál PAT - E</t>
  </si>
  <si>
    <t xml:space="preserve">Držiak na PAT alebo BT-IP </t>
  </si>
  <si>
    <t xml:space="preserve">Izbový komunikačný terminál KMT </t>
  </si>
  <si>
    <t>Montážny rámik DR-KMT</t>
  </si>
  <si>
    <t xml:space="preserve">Sesterský terminál ST TOUCH </t>
  </si>
  <si>
    <t xml:space="preserve">Systémový switch SWI9  </t>
  </si>
  <si>
    <t xml:space="preserve">Staničný switch STS </t>
  </si>
  <si>
    <t>Management Center vrátane konfig.</t>
  </si>
  <si>
    <t>SW Licencia databáza udalostí</t>
  </si>
  <si>
    <t>USB-dongle hardwarový kľúč</t>
  </si>
  <si>
    <t xml:space="preserve">Napájací zdroj 24V/10A </t>
  </si>
  <si>
    <t xml:space="preserve">Kábel k zdroju </t>
  </si>
  <si>
    <t>Datové rozvádzače</t>
  </si>
  <si>
    <t>Polica pevná 19´´</t>
  </si>
  <si>
    <t xml:space="preserve">Montážna sada skrutiek M6, (matice, skrutky) </t>
  </si>
  <si>
    <t>Zdroj nepretržitého napájania UPS Daker 1kVA</t>
  </si>
  <si>
    <t>Sada pre rack montáž UPS Daker</t>
  </si>
  <si>
    <t>Drobné stavebné práce</t>
  </si>
  <si>
    <t>Premeranie dátového spoja</t>
  </si>
  <si>
    <t>Programovanie systému</t>
  </si>
  <si>
    <t>Uvedenie do prevádzky</t>
  </si>
  <si>
    <t>Skúšobná prevádzka</t>
  </si>
  <si>
    <t xml:space="preserve">Inštalácia SW systému a konfigurácia </t>
  </si>
  <si>
    <t>Odborná skúška a vyhotovenie revíznej správy</t>
  </si>
  <si>
    <t>Projekt skutočného vyhotovenia a sprievodná dokumentácia</t>
  </si>
  <si>
    <t>Zaškolenie obsluhy</t>
  </si>
  <si>
    <t>CHKE-V-O 2x1,5/PS30 kábel, bezhalogénový, požiarne odolný, B2ca s1,d1,a1</t>
  </si>
  <si>
    <t>Rúrka bezhal ohzb. HFX25 320N sv.sivá</t>
  </si>
  <si>
    <t>Príchytka na trubky d=25, kovová E90 pož. Odolná</t>
  </si>
  <si>
    <t>Kovová príchytka pre jeden kábel OBO vrátane skrutky resp. kotvy, kompletná, požiarna odolnosť E90</t>
  </si>
  <si>
    <t>OBO grip vrátane skrutky resp. kotvy, kompletná, požiarna odolnosť E90,</t>
  </si>
  <si>
    <t>Drobný montážny a pomocný materiál (hmoždinky, skrutky pre zariadenia, ostatné príslušenstvo a pod.)</t>
  </si>
  <si>
    <t>Protipožiarna upchávka, malta, náíter  HILTI CP671 CF</t>
  </si>
  <si>
    <t>Označenie prestupov dla STN</t>
  </si>
  <si>
    <t>Stavebné prípomocné práce: -kompletná dodávka a realizácia potrebných  stavebných pomocných prác</t>
  </si>
  <si>
    <t>kpl</t>
  </si>
  <si>
    <t>Pomocné a montážne materiály: - popisné štítky hlavných zariadení, označovanie trás, rozmery a prev. podľa platných STN, - upevňovací materiál, spojovací materiál, spony, príchytky, vývodky, spojky, spojníky, odmastňovače a izolačné hmoty...</t>
  </si>
  <si>
    <t>Hlasová signalizácia požiaru - zariadenia HSP</t>
  </si>
  <si>
    <t>Smerovač - LBB 1992/00</t>
  </si>
  <si>
    <t xml:space="preserve">Plena - booster zosilňovač 480W - LBB1935/20 </t>
  </si>
  <si>
    <t>Nabíjač akumulátorov PLN-24CH12</t>
  </si>
  <si>
    <t>Plena Voice Alarm System - doska dohľadu PLN-1EOL</t>
  </si>
  <si>
    <t>Príslušenstvo pre montáž do existujúceho rozvádzača</t>
  </si>
  <si>
    <t>Reproduktory a príslušenstvo</t>
  </si>
  <si>
    <t>Označenie reproduktora / nalepovací štítok</t>
  </si>
  <si>
    <t>Repro stropný LC3-UC06E EN54-24 6W RMS so zadným krytom</t>
  </si>
  <si>
    <t>Pož.odolná krabica OBO PS 90, KOPOS 160x160,12 sv.keramická</t>
  </si>
  <si>
    <t>Projekt skutočného vyhotovenia spolu so sprievodnou dokumentáciou</t>
  </si>
  <si>
    <t>Komplexné oživenie systému</t>
  </si>
  <si>
    <t>Komplexné skúšky zariadenia v zmysle platnej STN, celkové preskúšanie zariadenia (odskúšanie každého prvku)</t>
  </si>
  <si>
    <t>Vypracovanie protokolu o funkčnej skúške</t>
  </si>
  <si>
    <t>Doprogramovanie v existujúcom systéme HSP</t>
  </si>
  <si>
    <t>Inžinierska činnosť a technický dozor</t>
  </si>
  <si>
    <t>Odovzdanie zariadenia užívateľovi</t>
  </si>
  <si>
    <t>JE-H/ST/H FE180/PS60 1x2x0,8 kábel, bezhalogénový, požiarne odolný, B2ca s1,d1,a1-ovládania ,linky</t>
  </si>
  <si>
    <t xml:space="preserve">CHKE-V-O 2x1,5/PS30 kábel, bezhalogénový, požiarne odolný, B2ca s1,d1,a1-napájanie </t>
  </si>
  <si>
    <t>Elektrická požiarna signalizácia -zariadenia - materiál a práce</t>
  </si>
  <si>
    <t>Linková karta do ústredne B5-DXI2</t>
  </si>
  <si>
    <t>Manuálny tlačidlový hlásič MCP 535 X-1, červený IP24, povrchová montáž</t>
  </si>
  <si>
    <t xml:space="preserve">Piktogram na tlačítku dla EN54-11 </t>
  </si>
  <si>
    <t xml:space="preserve">Označenie tlačidlového hlásiča / štítok a popis v zmysle vyhlášky 726/2002, §12, ods. 9 , montáž na stene pri hlásiči </t>
  </si>
  <si>
    <t>Označenie automatického hlásiča / štítok</t>
  </si>
  <si>
    <t>Multizenzorový hlásič MTD 533X</t>
  </si>
  <si>
    <t>Pätica USB 501-6</t>
  </si>
  <si>
    <t>Paralélny indikátor BX-UPI</t>
  </si>
  <si>
    <t>Krytka PIG pre paralelny indikátor</t>
  </si>
  <si>
    <t>Linkový maják BX-FOL</t>
  </si>
  <si>
    <t>Vstupno výstupný modul BX-OI3</t>
  </si>
  <si>
    <t>Výstupný modul BX-REL4 relé modul</t>
  </si>
  <si>
    <t>Krabica pre modul GEH MOD2</t>
  </si>
  <si>
    <t>Komplexné preskúšanie náväzností na zariadenia PTZ (ako napr. dvere, majáky, VZT, NN a pod.)</t>
  </si>
  <si>
    <t>Doprogramovanie do existujúceho systému EPS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</si>
</sst>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4" fillId="2" borderId="3" xfId="0" applyFont="1" applyFill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0" fontId="7" fillId="0" borderId="3" xfId="0" quotePrefix="1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5" xfId="0" applyFont="1" applyBorder="1"/>
    <xf numFmtId="0" fontId="11" fillId="0" borderId="3" xfId="0" applyFont="1" applyBorder="1" applyAlignment="1">
      <alignment horizontal="center"/>
    </xf>
    <xf numFmtId="0" fontId="10" fillId="3" borderId="3" xfId="0" applyFont="1" applyFill="1" applyBorder="1"/>
    <xf numFmtId="0" fontId="2" fillId="3" borderId="3" xfId="0" applyFont="1" applyFill="1" applyBorder="1" applyAlignment="1">
      <alignment horizontal="center"/>
    </xf>
    <xf numFmtId="0" fontId="7" fillId="0" borderId="3" xfId="0" applyFont="1" applyFill="1" applyBorder="1"/>
    <xf numFmtId="1" fontId="11" fillId="0" borderId="3" xfId="0" applyNumberFormat="1" applyFont="1" applyBorder="1" applyAlignment="1">
      <alignment horizontal="center"/>
    </xf>
    <xf numFmtId="1" fontId="0" fillId="3" borderId="3" xfId="0" applyNumberFormat="1" applyFill="1" applyBorder="1" applyAlignment="1">
      <alignment horizontal="center"/>
    </xf>
    <xf numFmtId="1" fontId="11" fillId="0" borderId="3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7" fillId="0" borderId="3" xfId="0" applyFont="1" applyBorder="1" applyAlignment="1" applyProtection="1">
      <alignment vertical="top" wrapText="1"/>
    </xf>
    <xf numFmtId="0" fontId="12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1" fontId="12" fillId="0" borderId="3" xfId="0" applyNumberFormat="1" applyFont="1" applyBorder="1" applyAlignment="1">
      <alignment horizontal="center"/>
    </xf>
    <xf numFmtId="0" fontId="10" fillId="2" borderId="3" xfId="0" applyFont="1" applyFill="1" applyBorder="1"/>
    <xf numFmtId="0" fontId="2" fillId="0" borderId="3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A7" workbookViewId="0">
      <selection activeCell="B11" sqref="B11"/>
    </sheetView>
  </sheetViews>
  <sheetFormatPr defaultRowHeight="15"/>
  <cols>
    <col min="2" max="2" width="55.5703125" customWidth="1"/>
  </cols>
  <sheetData>
    <row r="1" spans="1:4">
      <c r="A1" s="17" t="s">
        <v>0</v>
      </c>
      <c r="B1" s="18" t="s">
        <v>1</v>
      </c>
      <c r="C1" s="17" t="s">
        <v>2</v>
      </c>
      <c r="D1" s="17" t="s">
        <v>3</v>
      </c>
    </row>
    <row r="2" spans="1:4">
      <c r="A2" s="2"/>
      <c r="B2" s="1"/>
      <c r="C2" s="2"/>
      <c r="D2" s="2"/>
    </row>
    <row r="3" spans="1:4">
      <c r="A3" s="19" t="s">
        <v>4</v>
      </c>
      <c r="B3" s="3" t="s">
        <v>5</v>
      </c>
      <c r="C3" s="4"/>
      <c r="D3" s="5"/>
    </row>
    <row r="4" spans="1:4">
      <c r="A4" s="6">
        <v>1</v>
      </c>
      <c r="B4" s="11" t="s">
        <v>17</v>
      </c>
      <c r="C4" s="6" t="s">
        <v>6</v>
      </c>
      <c r="D4" s="6">
        <v>20</v>
      </c>
    </row>
    <row r="5" spans="1:4">
      <c r="A5" s="6">
        <f>A4+1</f>
        <v>2</v>
      </c>
      <c r="B5" s="11" t="s">
        <v>18</v>
      </c>
      <c r="C5" s="6" t="s">
        <v>6</v>
      </c>
      <c r="D5" s="6">
        <v>393</v>
      </c>
    </row>
    <row r="6" spans="1:4">
      <c r="A6" s="20" t="s">
        <v>7</v>
      </c>
      <c r="B6" s="8" t="s">
        <v>8</v>
      </c>
      <c r="C6" s="9"/>
      <c r="D6" s="10"/>
    </row>
    <row r="7" spans="1:4">
      <c r="A7" s="6">
        <v>1</v>
      </c>
      <c r="B7" s="11" t="s">
        <v>9</v>
      </c>
      <c r="C7" s="24" t="s">
        <v>6</v>
      </c>
      <c r="D7" s="12">
        <v>85</v>
      </c>
    </row>
    <row r="8" spans="1:4">
      <c r="A8" s="6">
        <f>A7+1</f>
        <v>2</v>
      </c>
      <c r="B8" s="11" t="s">
        <v>19</v>
      </c>
      <c r="C8" s="24" t="s">
        <v>6</v>
      </c>
      <c r="D8" s="12">
        <v>22</v>
      </c>
    </row>
    <row r="9" spans="1:4">
      <c r="A9" s="6">
        <f t="shared" ref="A9:A19" si="0">A8+1</f>
        <v>3</v>
      </c>
      <c r="B9" s="11" t="s">
        <v>20</v>
      </c>
      <c r="C9" s="24" t="s">
        <v>6</v>
      </c>
      <c r="D9" s="12">
        <v>33</v>
      </c>
    </row>
    <row r="10" spans="1:4">
      <c r="A10" s="6">
        <f t="shared" si="0"/>
        <v>4</v>
      </c>
      <c r="B10" s="11" t="s">
        <v>21</v>
      </c>
      <c r="C10" s="24" t="s">
        <v>6</v>
      </c>
      <c r="D10" s="6">
        <v>19</v>
      </c>
    </row>
    <row r="11" spans="1:4">
      <c r="A11" s="6">
        <f t="shared" si="0"/>
        <v>5</v>
      </c>
      <c r="B11" s="11" t="s">
        <v>22</v>
      </c>
      <c r="C11" s="24" t="s">
        <v>6</v>
      </c>
      <c r="D11" s="6">
        <v>8</v>
      </c>
    </row>
    <row r="12" spans="1:4">
      <c r="A12" s="6">
        <f>A11+1</f>
        <v>6</v>
      </c>
      <c r="B12" s="11" t="s">
        <v>23</v>
      </c>
      <c r="C12" s="24" t="s">
        <v>10</v>
      </c>
      <c r="D12" s="6">
        <v>130</v>
      </c>
    </row>
    <row r="13" spans="1:4">
      <c r="A13" s="6">
        <f>A12+1</f>
        <v>7</v>
      </c>
      <c r="B13" s="11" t="s">
        <v>24</v>
      </c>
      <c r="C13" s="24" t="s">
        <v>10</v>
      </c>
      <c r="D13" s="6">
        <v>65</v>
      </c>
    </row>
    <row r="14" spans="1:4">
      <c r="A14" s="6">
        <f>A13+1</f>
        <v>8</v>
      </c>
      <c r="B14" s="7" t="s">
        <v>25</v>
      </c>
      <c r="C14" s="6" t="s">
        <v>10</v>
      </c>
      <c r="D14" s="6">
        <v>12</v>
      </c>
    </row>
    <row r="15" spans="1:4">
      <c r="A15" s="6">
        <f>A14+1</f>
        <v>9</v>
      </c>
      <c r="B15" s="11" t="s">
        <v>26</v>
      </c>
      <c r="C15" s="24" t="s">
        <v>10</v>
      </c>
      <c r="D15" s="6">
        <v>1</v>
      </c>
    </row>
    <row r="16" spans="1:4">
      <c r="A16" s="6">
        <f t="shared" si="0"/>
        <v>10</v>
      </c>
      <c r="B16" s="11" t="s">
        <v>27</v>
      </c>
      <c r="C16" s="24" t="s">
        <v>10</v>
      </c>
      <c r="D16" s="6">
        <v>10</v>
      </c>
    </row>
    <row r="17" spans="1:4">
      <c r="A17" s="6">
        <f t="shared" si="0"/>
        <v>11</v>
      </c>
      <c r="B17" s="11" t="s">
        <v>28</v>
      </c>
      <c r="C17" s="24" t="s">
        <v>10</v>
      </c>
      <c r="D17" s="6">
        <v>20</v>
      </c>
    </row>
    <row r="18" spans="1:4">
      <c r="A18" s="6">
        <f t="shared" si="0"/>
        <v>12</v>
      </c>
      <c r="B18" s="11" t="s">
        <v>29</v>
      </c>
      <c r="C18" s="24" t="s">
        <v>10</v>
      </c>
      <c r="D18" s="6">
        <v>30</v>
      </c>
    </row>
    <row r="19" spans="1:4">
      <c r="A19" s="6">
        <f t="shared" si="0"/>
        <v>13</v>
      </c>
      <c r="B19" s="7" t="s">
        <v>30</v>
      </c>
      <c r="C19" s="6" t="s">
        <v>11</v>
      </c>
      <c r="D19" s="13">
        <v>1</v>
      </c>
    </row>
    <row r="20" spans="1:4">
      <c r="A20" s="6">
        <f>A19+1</f>
        <v>14</v>
      </c>
      <c r="B20" s="11" t="s">
        <v>12</v>
      </c>
      <c r="C20" s="6" t="s">
        <v>6</v>
      </c>
      <c r="D20" s="12">
        <v>52</v>
      </c>
    </row>
    <row r="21" spans="1:4">
      <c r="A21" s="21" t="s">
        <v>13</v>
      </c>
      <c r="B21" s="8" t="s">
        <v>31</v>
      </c>
      <c r="C21" s="15"/>
      <c r="D21" s="14"/>
    </row>
    <row r="22" spans="1:4">
      <c r="A22" s="28">
        <v>1</v>
      </c>
      <c r="B22" s="7" t="s">
        <v>32</v>
      </c>
      <c r="C22" s="6" t="s">
        <v>10</v>
      </c>
      <c r="D22" s="12">
        <v>2</v>
      </c>
    </row>
    <row r="23" spans="1:4">
      <c r="A23" s="28">
        <f>A22+1</f>
        <v>2</v>
      </c>
      <c r="B23" s="7" t="s">
        <v>33</v>
      </c>
      <c r="C23" s="6" t="s">
        <v>10</v>
      </c>
      <c r="D23" s="12">
        <v>9</v>
      </c>
    </row>
    <row r="24" spans="1:4">
      <c r="A24" s="28">
        <f>A23+1</f>
        <v>3</v>
      </c>
      <c r="B24" s="16" t="s">
        <v>34</v>
      </c>
      <c r="C24" s="12" t="s">
        <v>10</v>
      </c>
      <c r="D24" s="12">
        <v>1</v>
      </c>
    </row>
    <row r="25" spans="1:4">
      <c r="A25" s="28">
        <f t="shared" ref="A25:A35" si="1">A24+1</f>
        <v>4</v>
      </c>
      <c r="B25" s="7" t="s">
        <v>35</v>
      </c>
      <c r="C25" s="6" t="s">
        <v>10</v>
      </c>
      <c r="D25" s="6">
        <v>10</v>
      </c>
    </row>
    <row r="26" spans="1:4">
      <c r="A26" s="28">
        <f t="shared" si="1"/>
        <v>5</v>
      </c>
      <c r="B26" s="7" t="s">
        <v>36</v>
      </c>
      <c r="C26" s="6" t="s">
        <v>10</v>
      </c>
      <c r="D26" s="6">
        <v>1</v>
      </c>
    </row>
    <row r="27" spans="1:4">
      <c r="A27" s="28">
        <f t="shared" si="1"/>
        <v>6</v>
      </c>
      <c r="B27" s="7" t="s">
        <v>37</v>
      </c>
      <c r="C27" s="6" t="s">
        <v>10</v>
      </c>
      <c r="D27" s="6">
        <v>1</v>
      </c>
    </row>
    <row r="28" spans="1:4">
      <c r="A28" s="28">
        <f>A27+1</f>
        <v>7</v>
      </c>
      <c r="B28" s="7" t="s">
        <v>38</v>
      </c>
      <c r="C28" s="6" t="s">
        <v>10</v>
      </c>
      <c r="D28" s="6">
        <v>1</v>
      </c>
    </row>
    <row r="29" spans="1:4">
      <c r="A29" s="28">
        <f t="shared" si="1"/>
        <v>8</v>
      </c>
      <c r="B29" s="7" t="s">
        <v>39</v>
      </c>
      <c r="C29" s="6" t="s">
        <v>10</v>
      </c>
      <c r="D29" s="6">
        <v>1</v>
      </c>
    </row>
    <row r="30" spans="1:4">
      <c r="A30" s="28">
        <f t="shared" si="1"/>
        <v>9</v>
      </c>
      <c r="B30" s="7" t="s">
        <v>40</v>
      </c>
      <c r="C30" s="6" t="s">
        <v>10</v>
      </c>
      <c r="D30" s="6">
        <v>1</v>
      </c>
    </row>
    <row r="31" spans="1:4">
      <c r="A31" s="28">
        <f t="shared" si="1"/>
        <v>10</v>
      </c>
      <c r="B31" s="7" t="s">
        <v>41</v>
      </c>
      <c r="C31" s="6" t="s">
        <v>10</v>
      </c>
      <c r="D31" s="6">
        <v>1</v>
      </c>
    </row>
    <row r="32" spans="1:4">
      <c r="A32" s="28">
        <f t="shared" si="1"/>
        <v>11</v>
      </c>
      <c r="B32" s="7" t="s">
        <v>42</v>
      </c>
      <c r="C32" s="6" t="s">
        <v>10</v>
      </c>
      <c r="D32" s="6">
        <v>1</v>
      </c>
    </row>
    <row r="33" spans="1:4">
      <c r="A33" s="28">
        <f t="shared" si="1"/>
        <v>12</v>
      </c>
      <c r="B33" s="7" t="s">
        <v>43</v>
      </c>
      <c r="C33" s="6" t="s">
        <v>10</v>
      </c>
      <c r="D33" s="12">
        <v>1</v>
      </c>
    </row>
    <row r="34" spans="1:4">
      <c r="A34" s="28">
        <f t="shared" si="1"/>
        <v>13</v>
      </c>
      <c r="B34" s="7" t="s">
        <v>44</v>
      </c>
      <c r="C34" s="6" t="s">
        <v>10</v>
      </c>
      <c r="D34" s="6">
        <v>1</v>
      </c>
    </row>
    <row r="35" spans="1:4">
      <c r="A35" s="28">
        <f t="shared" si="1"/>
        <v>14</v>
      </c>
      <c r="B35" s="7" t="s">
        <v>45</v>
      </c>
      <c r="C35" s="6" t="s">
        <v>10</v>
      </c>
      <c r="D35" s="6">
        <v>1</v>
      </c>
    </row>
    <row r="36" spans="1:4">
      <c r="A36" s="29"/>
      <c r="B36" s="25" t="s">
        <v>46</v>
      </c>
      <c r="C36" s="26"/>
      <c r="D36" s="26"/>
    </row>
    <row r="37" spans="1:4">
      <c r="A37" s="28">
        <f>A35+1</f>
        <v>15</v>
      </c>
      <c r="B37" s="7" t="s">
        <v>47</v>
      </c>
      <c r="C37" s="6" t="s">
        <v>10</v>
      </c>
      <c r="D37" s="6">
        <v>2</v>
      </c>
    </row>
    <row r="38" spans="1:4">
      <c r="A38" s="28">
        <f t="shared" ref="A38:A40" si="2">A37+1</f>
        <v>16</v>
      </c>
      <c r="B38" s="7" t="s">
        <v>48</v>
      </c>
      <c r="C38" s="6" t="s">
        <v>10</v>
      </c>
      <c r="D38" s="6">
        <v>2</v>
      </c>
    </row>
    <row r="39" spans="1:4">
      <c r="A39" s="30">
        <f>A38+1</f>
        <v>17</v>
      </c>
      <c r="B39" s="27" t="s">
        <v>49</v>
      </c>
      <c r="C39" s="6" t="s">
        <v>10</v>
      </c>
      <c r="D39" s="6">
        <v>1</v>
      </c>
    </row>
    <row r="40" spans="1:4">
      <c r="A40" s="30">
        <f t="shared" si="2"/>
        <v>18</v>
      </c>
      <c r="B40" s="27" t="s">
        <v>50</v>
      </c>
      <c r="C40" s="6" t="s">
        <v>10</v>
      </c>
      <c r="D40" s="6">
        <v>1</v>
      </c>
    </row>
    <row r="41" spans="1:4">
      <c r="A41" s="21" t="s">
        <v>14</v>
      </c>
      <c r="B41" s="8" t="s">
        <v>15</v>
      </c>
      <c r="C41" s="9"/>
      <c r="D41" s="10"/>
    </row>
    <row r="42" spans="1:4">
      <c r="A42" s="24">
        <v>1</v>
      </c>
      <c r="B42" s="7" t="s">
        <v>51</v>
      </c>
      <c r="C42" s="6" t="s">
        <v>11</v>
      </c>
      <c r="D42" s="6">
        <v>1</v>
      </c>
    </row>
    <row r="43" spans="1:4">
      <c r="A43" s="6">
        <v>2</v>
      </c>
      <c r="B43" s="11" t="s">
        <v>52</v>
      </c>
      <c r="C43" s="6" t="s">
        <v>10</v>
      </c>
      <c r="D43" s="6">
        <v>15</v>
      </c>
    </row>
    <row r="44" spans="1:4">
      <c r="A44" s="24">
        <v>3</v>
      </c>
      <c r="B44" s="7" t="s">
        <v>53</v>
      </c>
      <c r="C44" s="6" t="s">
        <v>11</v>
      </c>
      <c r="D44" s="6">
        <v>1</v>
      </c>
    </row>
    <row r="45" spans="1:4">
      <c r="A45" s="24">
        <v>4</v>
      </c>
      <c r="B45" s="7" t="s">
        <v>54</v>
      </c>
      <c r="C45" s="6" t="s">
        <v>11</v>
      </c>
      <c r="D45" s="6">
        <v>1</v>
      </c>
    </row>
    <row r="46" spans="1:4">
      <c r="A46" s="24">
        <v>5</v>
      </c>
      <c r="B46" s="7" t="s">
        <v>55</v>
      </c>
      <c r="C46" s="6" t="s">
        <v>11</v>
      </c>
      <c r="D46" s="6">
        <v>1</v>
      </c>
    </row>
    <row r="47" spans="1:4">
      <c r="A47" s="24">
        <v>6</v>
      </c>
      <c r="B47" s="7" t="s">
        <v>56</v>
      </c>
      <c r="C47" s="6" t="s">
        <v>11</v>
      </c>
      <c r="D47" s="6">
        <v>1</v>
      </c>
    </row>
    <row r="48" spans="1:4">
      <c r="A48" s="24">
        <v>7</v>
      </c>
      <c r="B48" s="7" t="s">
        <v>57</v>
      </c>
      <c r="C48" s="6" t="s">
        <v>11</v>
      </c>
      <c r="D48" s="6">
        <v>1</v>
      </c>
    </row>
    <row r="49" spans="1:4">
      <c r="A49" s="24">
        <v>8</v>
      </c>
      <c r="B49" s="7" t="s">
        <v>58</v>
      </c>
      <c r="C49" s="6" t="s">
        <v>11</v>
      </c>
      <c r="D49" s="6">
        <v>1</v>
      </c>
    </row>
    <row r="50" spans="1:4">
      <c r="A50" s="24">
        <v>9</v>
      </c>
      <c r="B50" s="7" t="s">
        <v>59</v>
      </c>
      <c r="C50" s="6" t="s">
        <v>11</v>
      </c>
      <c r="D50" s="6">
        <v>1</v>
      </c>
    </row>
    <row r="51" spans="1:4">
      <c r="A51" s="31">
        <v>10</v>
      </c>
      <c r="B51" s="23" t="s">
        <v>16</v>
      </c>
      <c r="C51" s="22" t="s">
        <v>11</v>
      </c>
      <c r="D51" s="22">
        <v>1</v>
      </c>
    </row>
  </sheetData>
  <pageMargins left="0.25" right="0.25" top="0.75" bottom="0.75" header="0.3" footer="0.3"/>
  <pageSetup paperSize="9" orientation="portrait" r:id="rId1"/>
  <headerFooter>
    <oddHeader>&amp;LDostavba 6.pavilónu - II.etapaDOR&amp;CVýkaz / výmer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41"/>
  <sheetViews>
    <sheetView workbookViewId="0">
      <selection activeCell="F21" sqref="F21"/>
    </sheetView>
  </sheetViews>
  <sheetFormatPr defaultRowHeight="15"/>
  <cols>
    <col min="2" max="2" width="55.5703125" customWidth="1"/>
  </cols>
  <sheetData>
    <row r="1" spans="1:4">
      <c r="A1" s="17" t="s">
        <v>0</v>
      </c>
      <c r="B1" s="18" t="s">
        <v>1</v>
      </c>
      <c r="C1" s="17" t="s">
        <v>2</v>
      </c>
      <c r="D1" s="17" t="s">
        <v>3</v>
      </c>
    </row>
    <row r="2" spans="1:4">
      <c r="A2" s="2"/>
      <c r="B2" s="1"/>
      <c r="C2" s="2"/>
      <c r="D2" s="2"/>
    </row>
    <row r="3" spans="1:4">
      <c r="A3" s="19" t="s">
        <v>4</v>
      </c>
      <c r="B3" s="3" t="s">
        <v>5</v>
      </c>
      <c r="C3" s="4"/>
      <c r="D3" s="5"/>
    </row>
    <row r="4" spans="1:4" ht="25.5">
      <c r="A4" s="6">
        <v>1</v>
      </c>
      <c r="B4" s="32" t="s">
        <v>88</v>
      </c>
      <c r="C4" s="6" t="s">
        <v>6</v>
      </c>
      <c r="D4" s="6">
        <v>1645</v>
      </c>
    </row>
    <row r="5" spans="1:4" ht="25.5">
      <c r="A5" s="6">
        <f>A4+1</f>
        <v>2</v>
      </c>
      <c r="B5" s="32" t="s">
        <v>89</v>
      </c>
      <c r="C5" s="6" t="s">
        <v>6</v>
      </c>
      <c r="D5" s="6">
        <v>63</v>
      </c>
    </row>
    <row r="6" spans="1:4">
      <c r="A6" s="20" t="s">
        <v>7</v>
      </c>
      <c r="B6" s="8" t="s">
        <v>8</v>
      </c>
      <c r="C6" s="9"/>
      <c r="D6" s="10"/>
    </row>
    <row r="7" spans="1:4">
      <c r="A7" s="6">
        <v>1</v>
      </c>
      <c r="B7" s="11" t="s">
        <v>9</v>
      </c>
      <c r="C7" s="33" t="s">
        <v>6</v>
      </c>
      <c r="D7" s="12">
        <v>950</v>
      </c>
    </row>
    <row r="8" spans="1:4">
      <c r="A8" s="6">
        <f>A7+1</f>
        <v>2</v>
      </c>
      <c r="B8" s="11" t="s">
        <v>61</v>
      </c>
      <c r="C8" s="33" t="s">
        <v>6</v>
      </c>
      <c r="D8" s="12">
        <v>98</v>
      </c>
    </row>
    <row r="9" spans="1:4">
      <c r="A9" s="6">
        <f t="shared" ref="A9:A16" si="0">A8+1</f>
        <v>3</v>
      </c>
      <c r="B9" s="11" t="s">
        <v>62</v>
      </c>
      <c r="C9" s="33" t="s">
        <v>10</v>
      </c>
      <c r="D9" s="12">
        <v>2550</v>
      </c>
    </row>
    <row r="10" spans="1:4" ht="26.25">
      <c r="A10" s="6">
        <f t="shared" si="0"/>
        <v>4</v>
      </c>
      <c r="B10" s="34" t="s">
        <v>63</v>
      </c>
      <c r="C10" s="33" t="s">
        <v>10</v>
      </c>
      <c r="D10" s="12">
        <v>1300</v>
      </c>
    </row>
    <row r="11" spans="1:4">
      <c r="A11" s="6">
        <f t="shared" si="0"/>
        <v>5</v>
      </c>
      <c r="B11" s="11" t="s">
        <v>64</v>
      </c>
      <c r="C11" s="33" t="s">
        <v>10</v>
      </c>
      <c r="D11" s="6">
        <v>50</v>
      </c>
    </row>
    <row r="12" spans="1:4">
      <c r="A12" s="6">
        <f t="shared" si="0"/>
        <v>6</v>
      </c>
      <c r="B12" s="11" t="s">
        <v>66</v>
      </c>
      <c r="C12" s="33" t="s">
        <v>11</v>
      </c>
      <c r="D12" s="12">
        <v>1</v>
      </c>
    </row>
    <row r="13" spans="1:4">
      <c r="A13" s="6">
        <f t="shared" si="0"/>
        <v>7</v>
      </c>
      <c r="B13" s="34" t="s">
        <v>67</v>
      </c>
      <c r="C13" s="33" t="s">
        <v>10</v>
      </c>
      <c r="D13" s="12">
        <v>1</v>
      </c>
    </row>
    <row r="14" spans="1:4">
      <c r="A14" s="6">
        <f>A13+1</f>
        <v>8</v>
      </c>
      <c r="B14" s="11" t="s">
        <v>12</v>
      </c>
      <c r="C14" s="6" t="s">
        <v>6</v>
      </c>
      <c r="D14" s="12">
        <v>150</v>
      </c>
    </row>
    <row r="15" spans="1:4" ht="26.25">
      <c r="A15" s="6">
        <f>A14+1</f>
        <v>9</v>
      </c>
      <c r="B15" s="34" t="s">
        <v>68</v>
      </c>
      <c r="C15" s="33" t="s">
        <v>69</v>
      </c>
      <c r="D15" s="6">
        <v>1</v>
      </c>
    </row>
    <row r="16" spans="1:4" ht="55.5" customHeight="1">
      <c r="A16" s="6">
        <f t="shared" si="0"/>
        <v>10</v>
      </c>
      <c r="B16" s="35" t="s">
        <v>70</v>
      </c>
      <c r="C16" s="6" t="s">
        <v>11</v>
      </c>
      <c r="D16" s="13">
        <v>1</v>
      </c>
    </row>
    <row r="17" spans="1:4">
      <c r="A17" s="21" t="s">
        <v>13</v>
      </c>
      <c r="B17" s="8" t="s">
        <v>90</v>
      </c>
      <c r="C17" s="15"/>
      <c r="D17" s="14"/>
    </row>
    <row r="18" spans="1:4">
      <c r="A18" s="28">
        <v>1</v>
      </c>
      <c r="B18" s="7" t="s">
        <v>91</v>
      </c>
      <c r="C18" s="6" t="s">
        <v>10</v>
      </c>
      <c r="D18" s="12">
        <v>1</v>
      </c>
    </row>
    <row r="19" spans="1:4" ht="26.25">
      <c r="A19" s="28">
        <f>A18+1</f>
        <v>2</v>
      </c>
      <c r="B19" s="35" t="s">
        <v>92</v>
      </c>
      <c r="C19" s="6" t="s">
        <v>10</v>
      </c>
      <c r="D19" s="12">
        <v>20</v>
      </c>
    </row>
    <row r="20" spans="1:4">
      <c r="A20" s="28">
        <f>A19+1</f>
        <v>3</v>
      </c>
      <c r="B20" s="16" t="s">
        <v>93</v>
      </c>
      <c r="C20" s="12" t="s">
        <v>10</v>
      </c>
      <c r="D20" s="12">
        <v>20</v>
      </c>
    </row>
    <row r="21" spans="1:4" ht="26.25">
      <c r="A21" s="28">
        <f t="shared" ref="A21:A31" si="1">A20+1</f>
        <v>4</v>
      </c>
      <c r="B21" s="35" t="s">
        <v>94</v>
      </c>
      <c r="C21" s="6" t="s">
        <v>10</v>
      </c>
      <c r="D21" s="6">
        <v>20</v>
      </c>
    </row>
    <row r="22" spans="1:4">
      <c r="A22" s="28">
        <f t="shared" si="1"/>
        <v>5</v>
      </c>
      <c r="B22" s="7" t="s">
        <v>95</v>
      </c>
      <c r="C22" s="6" t="s">
        <v>10</v>
      </c>
      <c r="D22" s="6">
        <v>166</v>
      </c>
    </row>
    <row r="23" spans="1:4">
      <c r="A23" s="28">
        <f t="shared" si="1"/>
        <v>6</v>
      </c>
      <c r="B23" s="7" t="s">
        <v>96</v>
      </c>
      <c r="C23" s="6" t="s">
        <v>10</v>
      </c>
      <c r="D23" s="6">
        <v>166</v>
      </c>
    </row>
    <row r="24" spans="1:4">
      <c r="A24" s="28">
        <f>A23+1</f>
        <v>7</v>
      </c>
      <c r="B24" s="7" t="s">
        <v>97</v>
      </c>
      <c r="C24" s="6" t="s">
        <v>10</v>
      </c>
      <c r="D24" s="6">
        <v>166</v>
      </c>
    </row>
    <row r="25" spans="1:4">
      <c r="A25" s="28">
        <f t="shared" si="1"/>
        <v>8</v>
      </c>
      <c r="B25" s="7" t="s">
        <v>98</v>
      </c>
      <c r="C25" s="6" t="s">
        <v>10</v>
      </c>
      <c r="D25" s="6">
        <v>53</v>
      </c>
    </row>
    <row r="26" spans="1:4">
      <c r="A26" s="28">
        <f>A25+1</f>
        <v>9</v>
      </c>
      <c r="B26" s="7" t="s">
        <v>99</v>
      </c>
      <c r="C26" s="6" t="s">
        <v>10</v>
      </c>
      <c r="D26" s="6">
        <v>53</v>
      </c>
    </row>
    <row r="27" spans="1:4">
      <c r="A27" s="28">
        <f>A26+1</f>
        <v>10</v>
      </c>
      <c r="B27" s="7" t="s">
        <v>100</v>
      </c>
      <c r="C27" s="6" t="s">
        <v>10</v>
      </c>
      <c r="D27" s="6">
        <v>6</v>
      </c>
    </row>
    <row r="28" spans="1:4">
      <c r="A28" s="28">
        <f t="shared" si="1"/>
        <v>11</v>
      </c>
      <c r="B28" s="7" t="s">
        <v>101</v>
      </c>
      <c r="C28" s="6" t="s">
        <v>10</v>
      </c>
      <c r="D28" s="6">
        <v>1</v>
      </c>
    </row>
    <row r="29" spans="1:4">
      <c r="A29" s="28">
        <f t="shared" si="1"/>
        <v>12</v>
      </c>
      <c r="B29" s="7" t="s">
        <v>102</v>
      </c>
      <c r="C29" s="6" t="s">
        <v>10</v>
      </c>
      <c r="D29" s="6">
        <v>5</v>
      </c>
    </row>
    <row r="30" spans="1:4">
      <c r="A30" s="28">
        <f t="shared" si="1"/>
        <v>13</v>
      </c>
      <c r="B30" s="7" t="s">
        <v>103</v>
      </c>
      <c r="C30" s="6" t="s">
        <v>10</v>
      </c>
      <c r="D30" s="6">
        <v>6</v>
      </c>
    </row>
    <row r="31" spans="1:4">
      <c r="A31" s="28">
        <f t="shared" si="1"/>
        <v>14</v>
      </c>
      <c r="B31" s="7" t="s">
        <v>80</v>
      </c>
      <c r="C31" s="6" t="s">
        <v>10</v>
      </c>
      <c r="D31" s="12">
        <v>5</v>
      </c>
    </row>
    <row r="32" spans="1:4">
      <c r="A32" s="21" t="s">
        <v>14</v>
      </c>
      <c r="B32" s="8" t="s">
        <v>15</v>
      </c>
      <c r="C32" s="9"/>
      <c r="D32" s="10"/>
    </row>
    <row r="33" spans="1:4">
      <c r="A33" s="24">
        <v>1</v>
      </c>
      <c r="B33" s="7" t="s">
        <v>81</v>
      </c>
      <c r="C33" s="6" t="s">
        <v>69</v>
      </c>
      <c r="D33" s="6">
        <v>1</v>
      </c>
    </row>
    <row r="34" spans="1:4">
      <c r="A34" s="6">
        <f>A33+1</f>
        <v>2</v>
      </c>
      <c r="B34" s="11" t="s">
        <v>82</v>
      </c>
      <c r="C34" s="6" t="s">
        <v>69</v>
      </c>
      <c r="D34" s="38">
        <v>1</v>
      </c>
    </row>
    <row r="35" spans="1:4" ht="26.25">
      <c r="A35" s="6">
        <f t="shared" ref="A35:A41" si="2">A34+1</f>
        <v>3</v>
      </c>
      <c r="B35" s="35" t="s">
        <v>83</v>
      </c>
      <c r="C35" s="6" t="s">
        <v>69</v>
      </c>
      <c r="D35" s="6">
        <v>1</v>
      </c>
    </row>
    <row r="36" spans="1:4" ht="26.25">
      <c r="A36" s="6">
        <f t="shared" si="2"/>
        <v>4</v>
      </c>
      <c r="B36" s="35" t="s">
        <v>104</v>
      </c>
      <c r="C36" s="6" t="s">
        <v>69</v>
      </c>
      <c r="D36" s="6">
        <v>1</v>
      </c>
    </row>
    <row r="37" spans="1:4">
      <c r="A37" s="6">
        <f t="shared" si="2"/>
        <v>5</v>
      </c>
      <c r="B37" s="7" t="s">
        <v>84</v>
      </c>
      <c r="C37" s="6" t="s">
        <v>69</v>
      </c>
      <c r="D37" s="6">
        <v>1</v>
      </c>
    </row>
    <row r="38" spans="1:4">
      <c r="A38" s="6">
        <f t="shared" si="2"/>
        <v>6</v>
      </c>
      <c r="B38" s="7" t="s">
        <v>105</v>
      </c>
      <c r="C38" s="6" t="s">
        <v>69</v>
      </c>
      <c r="D38" s="6">
        <v>1</v>
      </c>
    </row>
    <row r="39" spans="1:4">
      <c r="A39" s="6">
        <f t="shared" si="2"/>
        <v>7</v>
      </c>
      <c r="B39" s="7" t="s">
        <v>86</v>
      </c>
      <c r="C39" s="6" t="s">
        <v>69</v>
      </c>
      <c r="D39" s="6">
        <v>1</v>
      </c>
    </row>
    <row r="40" spans="1:4">
      <c r="A40" s="6">
        <f t="shared" si="2"/>
        <v>8</v>
      </c>
      <c r="B40" s="7" t="s">
        <v>87</v>
      </c>
      <c r="C40" s="6" t="s">
        <v>69</v>
      </c>
      <c r="D40" s="6">
        <v>1</v>
      </c>
    </row>
    <row r="41" spans="1:4">
      <c r="A41" s="22">
        <f t="shared" si="2"/>
        <v>9</v>
      </c>
      <c r="B41" s="23" t="s">
        <v>16</v>
      </c>
      <c r="C41" s="22" t="s">
        <v>69</v>
      </c>
      <c r="D41" s="2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5"/>
  <sheetViews>
    <sheetView topLeftCell="A25" workbookViewId="0">
      <selection activeCell="G19" sqref="G19"/>
    </sheetView>
  </sheetViews>
  <sheetFormatPr defaultRowHeight="15"/>
  <cols>
    <col min="2" max="2" width="55.5703125" customWidth="1"/>
  </cols>
  <sheetData>
    <row r="1" spans="1:4">
      <c r="A1" s="17" t="s">
        <v>0</v>
      </c>
      <c r="B1" s="18" t="s">
        <v>1</v>
      </c>
      <c r="C1" s="17" t="s">
        <v>2</v>
      </c>
      <c r="D1" s="17" t="s">
        <v>3</v>
      </c>
    </row>
    <row r="2" spans="1:4">
      <c r="A2" s="2"/>
      <c r="B2" s="1"/>
      <c r="C2" s="2"/>
      <c r="D2" s="2"/>
    </row>
    <row r="3" spans="1:4">
      <c r="A3" s="19" t="s">
        <v>4</v>
      </c>
      <c r="B3" s="3" t="s">
        <v>5</v>
      </c>
      <c r="C3" s="4"/>
      <c r="D3" s="5"/>
    </row>
    <row r="4" spans="1:4" ht="25.5">
      <c r="A4" s="6">
        <f>1</f>
        <v>1</v>
      </c>
      <c r="B4" s="32" t="s">
        <v>60</v>
      </c>
      <c r="C4" s="6" t="s">
        <v>6</v>
      </c>
      <c r="D4" s="6">
        <v>992</v>
      </c>
    </row>
    <row r="5" spans="1:4">
      <c r="A5" s="20" t="s">
        <v>7</v>
      </c>
      <c r="B5" s="8" t="s">
        <v>8</v>
      </c>
      <c r="C5" s="9"/>
      <c r="D5" s="10"/>
    </row>
    <row r="6" spans="1:4">
      <c r="A6" s="6">
        <v>1</v>
      </c>
      <c r="B6" s="11" t="s">
        <v>9</v>
      </c>
      <c r="C6" s="33" t="s">
        <v>6</v>
      </c>
      <c r="D6" s="12">
        <v>466</v>
      </c>
    </row>
    <row r="7" spans="1:4">
      <c r="A7" s="6">
        <f>A6+1</f>
        <v>2</v>
      </c>
      <c r="B7" s="11" t="s">
        <v>61</v>
      </c>
      <c r="C7" s="33" t="s">
        <v>6</v>
      </c>
      <c r="D7" s="12">
        <v>90</v>
      </c>
    </row>
    <row r="8" spans="1:4">
      <c r="A8" s="6">
        <f t="shared" ref="A8:A13" si="0">A7+1</f>
        <v>3</v>
      </c>
      <c r="B8" s="11" t="s">
        <v>62</v>
      </c>
      <c r="C8" s="33" t="s">
        <v>10</v>
      </c>
      <c r="D8" s="12">
        <v>1650</v>
      </c>
    </row>
    <row r="9" spans="1:4" ht="26.25">
      <c r="A9" s="6">
        <f t="shared" si="0"/>
        <v>4</v>
      </c>
      <c r="B9" s="34" t="s">
        <v>63</v>
      </c>
      <c r="C9" s="33" t="s">
        <v>10</v>
      </c>
      <c r="D9" s="12">
        <v>850</v>
      </c>
    </row>
    <row r="10" spans="1:4">
      <c r="A10" s="6">
        <f t="shared" si="0"/>
        <v>5</v>
      </c>
      <c r="B10" s="11" t="s">
        <v>64</v>
      </c>
      <c r="C10" s="33" t="s">
        <v>10</v>
      </c>
      <c r="D10" s="6">
        <v>70</v>
      </c>
    </row>
    <row r="11" spans="1:4" ht="26.25">
      <c r="A11" s="6">
        <f t="shared" si="0"/>
        <v>6</v>
      </c>
      <c r="B11" s="35" t="s">
        <v>65</v>
      </c>
      <c r="C11" s="6" t="s">
        <v>11</v>
      </c>
      <c r="D11" s="13">
        <v>1</v>
      </c>
    </row>
    <row r="12" spans="1:4">
      <c r="A12" s="6">
        <f t="shared" si="0"/>
        <v>7</v>
      </c>
      <c r="B12" s="11" t="s">
        <v>66</v>
      </c>
      <c r="C12" s="33" t="s">
        <v>11</v>
      </c>
      <c r="D12" s="12">
        <v>1</v>
      </c>
    </row>
    <row r="13" spans="1:4">
      <c r="A13" s="6">
        <f t="shared" si="0"/>
        <v>8</v>
      </c>
      <c r="B13" s="34" t="s">
        <v>67</v>
      </c>
      <c r="C13" s="33" t="s">
        <v>10</v>
      </c>
      <c r="D13" s="12">
        <v>1</v>
      </c>
    </row>
    <row r="14" spans="1:4">
      <c r="A14" s="6">
        <f>A13+1</f>
        <v>9</v>
      </c>
      <c r="B14" s="11" t="s">
        <v>12</v>
      </c>
      <c r="C14" s="6" t="s">
        <v>6</v>
      </c>
      <c r="D14" s="12">
        <v>80</v>
      </c>
    </row>
    <row r="15" spans="1:4" ht="26.25">
      <c r="A15" s="6">
        <f>A14+1</f>
        <v>10</v>
      </c>
      <c r="B15" s="34" t="s">
        <v>68</v>
      </c>
      <c r="C15" s="33" t="s">
        <v>69</v>
      </c>
      <c r="D15" s="6">
        <v>1</v>
      </c>
    </row>
    <row r="16" spans="1:4" ht="53.25" customHeight="1">
      <c r="A16" s="6">
        <f>A15+1</f>
        <v>11</v>
      </c>
      <c r="B16" s="35" t="s">
        <v>70</v>
      </c>
      <c r="C16" s="6" t="s">
        <v>11</v>
      </c>
      <c r="D16" s="13">
        <v>1</v>
      </c>
    </row>
    <row r="17" spans="1:4">
      <c r="A17" s="21" t="s">
        <v>13</v>
      </c>
      <c r="B17" s="8" t="s">
        <v>71</v>
      </c>
      <c r="C17" s="15"/>
      <c r="D17" s="14"/>
    </row>
    <row r="18" spans="1:4">
      <c r="A18" s="36">
        <v>1</v>
      </c>
      <c r="B18" s="7" t="s">
        <v>72</v>
      </c>
      <c r="C18" s="6" t="s">
        <v>10</v>
      </c>
      <c r="D18" s="12">
        <v>1</v>
      </c>
    </row>
    <row r="19" spans="1:4">
      <c r="A19" s="36">
        <f>A18+1</f>
        <v>2</v>
      </c>
      <c r="B19" s="7" t="s">
        <v>73</v>
      </c>
      <c r="C19" s="6" t="s">
        <v>10</v>
      </c>
      <c r="D19" s="12">
        <v>1</v>
      </c>
    </row>
    <row r="20" spans="1:4">
      <c r="A20" s="36">
        <f>A19+1</f>
        <v>3</v>
      </c>
      <c r="B20" s="16" t="s">
        <v>74</v>
      </c>
      <c r="C20" s="12" t="s">
        <v>10</v>
      </c>
      <c r="D20" s="12">
        <v>1</v>
      </c>
    </row>
    <row r="21" spans="1:4">
      <c r="A21" s="36">
        <f t="shared" ref="A21:A25" si="1">A20+1</f>
        <v>4</v>
      </c>
      <c r="B21" s="35" t="s">
        <v>75</v>
      </c>
      <c r="C21" s="6" t="s">
        <v>10</v>
      </c>
      <c r="D21" s="6">
        <v>4</v>
      </c>
    </row>
    <row r="22" spans="1:4">
      <c r="A22" s="36">
        <f t="shared" si="1"/>
        <v>5</v>
      </c>
      <c r="B22" s="35" t="s">
        <v>76</v>
      </c>
      <c r="C22" s="6" t="s">
        <v>11</v>
      </c>
      <c r="D22" s="6">
        <v>1</v>
      </c>
    </row>
    <row r="23" spans="1:4">
      <c r="A23" s="9"/>
      <c r="B23" s="37" t="s">
        <v>77</v>
      </c>
      <c r="C23" s="9"/>
      <c r="D23" s="10"/>
    </row>
    <row r="24" spans="1:4">
      <c r="A24" s="36">
        <f>A22+1</f>
        <v>6</v>
      </c>
      <c r="B24" s="7" t="s">
        <v>78</v>
      </c>
      <c r="C24" s="6" t="s">
        <v>10</v>
      </c>
      <c r="D24" s="6">
        <v>90</v>
      </c>
    </row>
    <row r="25" spans="1:4">
      <c r="A25" s="36">
        <f t="shared" si="1"/>
        <v>7</v>
      </c>
      <c r="B25" s="7" t="s">
        <v>79</v>
      </c>
      <c r="C25" s="6" t="s">
        <v>10</v>
      </c>
      <c r="D25" s="6">
        <v>90</v>
      </c>
    </row>
    <row r="26" spans="1:4">
      <c r="A26" s="36">
        <f>A25+1</f>
        <v>8</v>
      </c>
      <c r="B26" s="7" t="s">
        <v>80</v>
      </c>
      <c r="C26" s="6" t="s">
        <v>10</v>
      </c>
      <c r="D26" s="12">
        <v>22</v>
      </c>
    </row>
    <row r="27" spans="1:4">
      <c r="A27" s="21" t="s">
        <v>14</v>
      </c>
      <c r="B27" s="8" t="s">
        <v>15</v>
      </c>
      <c r="C27" s="9"/>
      <c r="D27" s="10"/>
    </row>
    <row r="28" spans="1:4">
      <c r="A28" s="33">
        <v>1</v>
      </c>
      <c r="B28" s="7" t="s">
        <v>81</v>
      </c>
      <c r="C28" s="6" t="s">
        <v>69</v>
      </c>
      <c r="D28" s="6">
        <v>1</v>
      </c>
    </row>
    <row r="29" spans="1:4">
      <c r="A29" s="6">
        <f>A28+1</f>
        <v>2</v>
      </c>
      <c r="B29" s="11" t="s">
        <v>82</v>
      </c>
      <c r="C29" s="6" t="s">
        <v>69</v>
      </c>
      <c r="D29" s="6">
        <v>1</v>
      </c>
    </row>
    <row r="30" spans="1:4" ht="26.25">
      <c r="A30" s="6">
        <f t="shared" ref="A30:A35" si="2">A29+1</f>
        <v>3</v>
      </c>
      <c r="B30" s="35" t="s">
        <v>83</v>
      </c>
      <c r="C30" s="6" t="s">
        <v>69</v>
      </c>
      <c r="D30" s="6">
        <v>1</v>
      </c>
    </row>
    <row r="31" spans="1:4">
      <c r="A31" s="6">
        <f>A30+1</f>
        <v>4</v>
      </c>
      <c r="B31" s="7" t="s">
        <v>84</v>
      </c>
      <c r="C31" s="6" t="s">
        <v>69</v>
      </c>
      <c r="D31" s="6">
        <v>1</v>
      </c>
    </row>
    <row r="32" spans="1:4">
      <c r="A32" s="6">
        <f t="shared" si="2"/>
        <v>5</v>
      </c>
      <c r="B32" s="7" t="s">
        <v>85</v>
      </c>
      <c r="C32" s="6" t="s">
        <v>69</v>
      </c>
      <c r="D32" s="6">
        <v>1</v>
      </c>
    </row>
    <row r="33" spans="1:4">
      <c r="A33" s="6">
        <f t="shared" si="2"/>
        <v>6</v>
      </c>
      <c r="B33" s="7" t="s">
        <v>86</v>
      </c>
      <c r="C33" s="6" t="s">
        <v>69</v>
      </c>
      <c r="D33" s="6">
        <v>1</v>
      </c>
    </row>
    <row r="34" spans="1:4">
      <c r="A34" s="6">
        <f t="shared" si="2"/>
        <v>7</v>
      </c>
      <c r="B34" s="7" t="s">
        <v>87</v>
      </c>
      <c r="C34" s="6" t="s">
        <v>69</v>
      </c>
      <c r="D34" s="6">
        <v>1</v>
      </c>
    </row>
    <row r="35" spans="1:4">
      <c r="A35" s="22">
        <f t="shared" si="2"/>
        <v>8</v>
      </c>
      <c r="B35" s="23" t="s">
        <v>16</v>
      </c>
      <c r="C35" s="22" t="s">
        <v>69</v>
      </c>
      <c r="D35" s="2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DOR</vt:lpstr>
      <vt:lpstr>EPS</vt:lpstr>
      <vt:lpstr>HSP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2018-09-26T09:10:45Z</dcterms:created>
  <dcterms:modified xsi:type="dcterms:W3CDTF">2019-03-05T07:56:23Z</dcterms:modified>
</cp:coreProperties>
</file>