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ýchod\Súťažné podklady\"/>
    </mc:Choice>
  </mc:AlternateContent>
  <bookViews>
    <workbookView xWindow="0" yWindow="0" windowWidth="28800" windowHeight="12996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<sst xmlns="http://schemas.openxmlformats.org/spreadsheetml/2006/main" count="611" uniqueCount="266">
  <si>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</si>
  <si>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</si>
  <si>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</si>
  <si>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</si>
  <si>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</si>
  <si>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</si>
  <si>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</si>
  <si>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</si>
  <si>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</si>
  <si>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</si>
  <si>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</si>
  <si>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</si>
  <si>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</si>
  <si>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</si>
  <si>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</si>
  <si>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</si>
  <si>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</si>
  <si>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</si>
  <si>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</si>
  <si>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</si>
  <si>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</si>
  <si>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</si>
  <si>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</si>
  <si>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</si>
  <si>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</si>
  <si>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</si>
  <si>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</si>
  <si>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</si>
  <si>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</si>
  <si>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</si>
  <si>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</si>
  <si>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</si>
  <si>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</si>
  <si>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</si>
  <si>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</si>
  <si>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</si>
  <si>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</si>
  <si>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</si>
  <si>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</si>
  <si>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</si>
  <si>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</si>
  <si>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</si>
  <si>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</si>
  <si>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</si>
  <si>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</si>
  <si>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</si>
  <si>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</si>
  <si>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</si>
  <si>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</si>
  <si>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</si>
  <si>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</si>
  <si>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</si>
  <si>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</si>
  <si>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</si>
  <si>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</si>
  <si>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</si>
  <si>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</si>
  <si>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</si>
  <si>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</si>
  <si>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</si>
  <si>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</si>
  <si>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</si>
  <si>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</si>
  <si>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</si>
  <si>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</si>
  <si>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</si>
  <si>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</si>
  <si>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</si>
  <si>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</si>
  <si>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</si>
  <si>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</si>
  <si>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</si>
  <si>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</si>
  <si>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</si>
  <si>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</si>
  <si>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</si>
  <si>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</si>
  <si>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</si>
  <si>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</si>
  <si>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</si>
  <si>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</si>
  <si>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</si>
  <si>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</si>
  <si>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</si>
  <si>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</si>
  <si>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</si>
  <si>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</si>
  <si>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</si>
  <si>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</si>
  <si>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</si>
  <si>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</si>
  <si>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</si>
  <si>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</si>
  <si>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</si>
  <si>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</si>
  <si>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</si>
  <si>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</si>
  <si>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</si>
  <si>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</si>
  <si>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</si>
  <si>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</si>
  <si>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</si>
  <si>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</si>
  <si>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</si>
  <si>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</si>
  <si>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</si>
  <si>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</si>
  <si>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</si>
  <si>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</si>
  <si>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</si>
  <si>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</si>
  <si>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</si>
  <si>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</si>
  <si>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</si>
  <si>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</si>
  <si>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</si>
  <si>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</si>
  <si>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</si>
  <si>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</si>
  <si>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</si>
  <si>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</si>
  <si>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</si>
  <si>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</si>
  <si>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</si>
  <si>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</si>
  <si>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</si>
  <si>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</si>
  <si>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</si>
  <si>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</si>
  <si>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</si>
  <si>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</si>
  <si>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</si>
  <si>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</si>
  <si>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</si>
  <si>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</si>
  <si>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</si>
  <si>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</si>
  <si>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</si>
  <si>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</si>
  <si>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</si>
  <si>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</si>
  <si>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</si>
  <si>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</si>
  <si>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</si>
  <si>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</si>
  <si>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</si>
  <si>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</si>
  <si>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</si>
  <si>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</si>
  <si>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</si>
  <si>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</si>
  <si>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</si>
  <si>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</si>
  <si>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</si>
  <si>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</si>
  <si>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</si>
  <si>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</si>
  <si>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</si>
  <si>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</si>
  <si>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</si>
  <si>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</si>
  <si>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</si>
  <si>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</si>
  <si>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</si>
  <si>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</si>
  <si>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</si>
  <si>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</si>
  <si>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</si>
  <si>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</si>
  <si>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</si>
  <si>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</si>
  <si>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</si>
  <si>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</si>
  <si>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</si>
  <si>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</si>
  <si>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</si>
  <si>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</si>
  <si>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</si>
  <si>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</si>
  <si>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</si>
  <si>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</si>
  <si>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</si>
  <si>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</si>
  <si>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</si>
  <si>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</si>
  <si>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</si>
  <si>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</si>
  <si>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</si>
  <si>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</si>
  <si>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</si>
  <si>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</si>
  <si>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</si>
  <si>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</si>
  <si>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</si>
  <si>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</si>
  <si>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</si>
  <si>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</si>
  <si>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</si>
  <si>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</si>
  <si>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</si>
  <si>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</si>
  <si>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</si>
  <si>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</si>
  <si>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</si>
  <si>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</si>
  <si>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</si>
  <si>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</si>
  <si>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</si>
  <si>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</si>
  <si>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</si>
  <si>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</si>
  <si>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</si>
  <si>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</si>
  <si>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</si>
  <si>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</si>
  <si>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</si>
  <si>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</si>
  <si>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</si>
  <si>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</si>
  <si>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</si>
  <si>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</si>
  <si>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</si>
  <si>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</si>
  <si>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</si>
  <si>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</si>
  <si>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</si>
  <si>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</si>
  <si>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</si>
  <si>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</si>
  <si>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</si>
  <si>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</si>
  <si>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</si>
  <si>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</si>
  <si>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</si>
  <si>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</si>
  <si>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</si>
  <si>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</si>
  <si>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</si>
  <si>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</si>
  <si>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</si>
  <si>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</si>
  <si>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</si>
  <si>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</si>
  <si>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</si>
  <si>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</si>
  <si>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</si>
  <si>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</si>
  <si>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</si>
  <si>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</si>
  <si>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</si>
  <si>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</si>
  <si>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</si>
  <si>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</si>
  <si>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</si>
  <si>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</si>
  <si>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</si>
  <si>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</si>
  <si>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</si>
  <si>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</si>
  <si>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</si>
  <si>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</si>
  <si>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</si>
  <si>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</si>
  <si>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</si>
  <si>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13 osôb</t>
  </si>
  <si>
    <t>Názov predmetu zákazky: Lesnícke služby v pestovateľskej činnosti na LS Krásnohorské Podhradie pre roky 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</si>
</sst>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="80" zoomScaleNormal="80" zoomScaleSheetLayoutView="80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1" t="s">
        <v>262</v>
      </c>
    </row>
    <row r="2" spans="1:8" s="1" customFormat="1" ht="12" customHeight="1" x14ac:dyDescent="0.3">
      <c r="D2" s="2"/>
      <c r="H2" s="72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3">
      <c r="A4" s="6" t="s">
        <v>263</v>
      </c>
      <c r="B4" s="6"/>
      <c r="C4" s="6"/>
      <c r="D4" s="85" t="s">
        <v>264</v>
      </c>
      <c r="E4" s="6"/>
      <c r="F4" s="6"/>
      <c r="G4" s="6"/>
      <c r="H4" s="73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0">
        <v>386.40000000000003</v>
      </c>
      <c r="F7" s="81">
        <v>48.371999999999993</v>
      </c>
      <c r="G7" s="82">
        <f t="shared" ref="G7:G38" si="0">F7*E7</f>
        <v>18690.9408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901.59999999999991</v>
      </c>
      <c r="F8" s="81">
        <v>46.196999999999996</v>
      </c>
      <c r="G8" s="82">
        <f t="shared" si="0"/>
        <v>41651.215199999991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0</v>
      </c>
      <c r="F10" s="81">
        <v>0</v>
      </c>
      <c r="G10" s="82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0</v>
      </c>
      <c r="F12" s="81">
        <v>0</v>
      </c>
      <c r="G12" s="82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368</v>
      </c>
      <c r="F22" s="81">
        <v>8.6999999999999993</v>
      </c>
      <c r="G22" s="82">
        <f t="shared" si="0"/>
        <v>3201.6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0</v>
      </c>
      <c r="F23" s="81">
        <v>0</v>
      </c>
      <c r="G23" s="82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0</v>
      </c>
      <c r="F25" s="81">
        <v>0</v>
      </c>
      <c r="G25" s="82">
        <f t="shared" si="0"/>
        <v>0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1610</v>
      </c>
      <c r="F28" s="81">
        <v>4.7839999999999998</v>
      </c>
      <c r="G28" s="82">
        <f t="shared" si="0"/>
        <v>7702.24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10557</v>
      </c>
      <c r="F30" s="81">
        <v>4.1399999999999997</v>
      </c>
      <c r="G30" s="82">
        <f t="shared" si="0"/>
        <v>43705.979999999996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0</v>
      </c>
      <c r="F31" s="81">
        <v>0</v>
      </c>
      <c r="G31" s="82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0</v>
      </c>
      <c r="F32" s="81">
        <v>0</v>
      </c>
      <c r="G32" s="82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3031.3999999999996</v>
      </c>
      <c r="F35" s="81">
        <v>7.8704999999999998</v>
      </c>
      <c r="G35" s="82">
        <f t="shared" si="0"/>
        <v>23858.633699999995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0</v>
      </c>
      <c r="F36" s="81">
        <v>0</v>
      </c>
      <c r="G36" s="82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0</v>
      </c>
      <c r="F37" s="81">
        <v>0</v>
      </c>
      <c r="G37" s="82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1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0</v>
      </c>
      <c r="F40" s="81">
        <v>0</v>
      </c>
      <c r="G40" s="82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0</v>
      </c>
      <c r="F42" s="81">
        <v>0</v>
      </c>
      <c r="G42" s="82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0</v>
      </c>
      <c r="F43" s="81">
        <v>0</v>
      </c>
      <c r="G43" s="82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19881.199999999997</v>
      </c>
      <c r="F44" s="81">
        <v>5.5649999999999995</v>
      </c>
      <c r="G44" s="82">
        <f t="shared" si="1"/>
        <v>110638.87799999997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0</v>
      </c>
      <c r="F45" s="81">
        <v>0</v>
      </c>
      <c r="G45" s="82">
        <f t="shared" si="1"/>
        <v>0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27.599999999999998</v>
      </c>
      <c r="F46" s="81">
        <v>493.72499999999997</v>
      </c>
      <c r="G46" s="82">
        <f t="shared" si="1"/>
        <v>13626.809999999998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460</v>
      </c>
      <c r="F49" s="81">
        <v>8.6999999999999993</v>
      </c>
      <c r="G49" s="82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345</v>
      </c>
      <c r="F50" s="81">
        <v>8.6999999999999993</v>
      </c>
      <c r="G50" s="82">
        <f t="shared" si="1"/>
        <v>3001.4999999999995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230</v>
      </c>
      <c r="F51" s="81">
        <v>8.6999999999999993</v>
      </c>
      <c r="G51" s="82">
        <f t="shared" si="1"/>
        <v>2000.9999999999998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0</v>
      </c>
      <c r="F52" s="81">
        <v>0</v>
      </c>
      <c r="G52" s="82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331.19999999999993</v>
      </c>
      <c r="F53" s="81">
        <v>9.2119999999999997</v>
      </c>
      <c r="G53" s="82">
        <f t="shared" si="1"/>
        <v>3051.0143999999991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0</v>
      </c>
      <c r="F54" s="81">
        <v>0</v>
      </c>
      <c r="G54" s="82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1">
        <v>0</v>
      </c>
      <c r="G55" s="82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1">
        <v>0</v>
      </c>
      <c r="G56" s="82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0</v>
      </c>
      <c r="F57" s="81">
        <v>0</v>
      </c>
      <c r="G57" s="82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0</v>
      </c>
      <c r="F59" s="81">
        <v>0</v>
      </c>
      <c r="G59" s="82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0</v>
      </c>
      <c r="F61" s="81">
        <v>0</v>
      </c>
      <c r="G61" s="82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0</v>
      </c>
      <c r="F62" s="81">
        <v>0</v>
      </c>
      <c r="G62" s="82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322</v>
      </c>
      <c r="F63" s="81">
        <v>8.8739999999999988</v>
      </c>
      <c r="G63" s="82">
        <f t="shared" si="1"/>
        <v>2857.4279999999994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0</v>
      </c>
      <c r="F64" s="81">
        <v>0</v>
      </c>
      <c r="G64" s="82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230</v>
      </c>
      <c r="F66" s="81">
        <v>6.5280000000000005</v>
      </c>
      <c r="G66" s="82">
        <f t="shared" si="1"/>
        <v>1501.44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1035</v>
      </c>
      <c r="F68" s="81">
        <v>7.2959999999999994</v>
      </c>
      <c r="G68" s="82">
        <f t="shared" si="1"/>
        <v>7551.36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322</v>
      </c>
      <c r="F69" s="81">
        <v>9.8504999999999985</v>
      </c>
      <c r="G69" s="82">
        <f t="shared" si="1"/>
        <v>3171.8609999999994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9117.1999999999989</v>
      </c>
      <c r="F70" s="81">
        <v>13.432499999999999</v>
      </c>
      <c r="G70" s="82">
        <f t="shared" si="1"/>
        <v>122466.78899999998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2760</v>
      </c>
      <c r="F71" s="81">
        <v>17.611499999999999</v>
      </c>
      <c r="G71" s="82">
        <f t="shared" ref="G71:G102" si="2">F71*E71</f>
        <v>48607.74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138</v>
      </c>
      <c r="F72" s="81">
        <v>8.9550000000000001</v>
      </c>
      <c r="G72" s="82">
        <f t="shared" si="2"/>
        <v>1235.79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1150</v>
      </c>
      <c r="F73" s="81">
        <v>10.746</v>
      </c>
      <c r="G73" s="82">
        <f t="shared" si="2"/>
        <v>12357.9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207</v>
      </c>
      <c r="F74" s="81">
        <v>10.746</v>
      </c>
      <c r="G74" s="82">
        <f t="shared" si="2"/>
        <v>2224.422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0">
        <v>0</v>
      </c>
      <c r="F75" s="81">
        <v>0</v>
      </c>
      <c r="G75" s="82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0</v>
      </c>
      <c r="F78" s="81">
        <v>0</v>
      </c>
      <c r="G78" s="82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0</v>
      </c>
      <c r="F79" s="81">
        <v>0</v>
      </c>
      <c r="G79" s="82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0">
        <v>2576</v>
      </c>
      <c r="F92" s="81">
        <v>7.95</v>
      </c>
      <c r="G92" s="82">
        <f t="shared" si="2"/>
        <v>20479.2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0">
        <v>0</v>
      </c>
      <c r="F102" s="81">
        <v>0</v>
      </c>
      <c r="G102" s="82">
        <f t="shared" si="2"/>
        <v>0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0">
        <v>0</v>
      </c>
      <c r="F103" s="81">
        <v>0</v>
      </c>
      <c r="G103" s="82">
        <f t="shared" ref="G103:G134" si="3">F103*E103</f>
        <v>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0</v>
      </c>
      <c r="F107" s="81">
        <v>0</v>
      </c>
      <c r="G107" s="82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0</v>
      </c>
      <c r="F108" s="81">
        <v>0</v>
      </c>
      <c r="G108" s="82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0</v>
      </c>
      <c r="F109" s="81">
        <v>0</v>
      </c>
      <c r="G109" s="82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0</v>
      </c>
      <c r="F110" s="81">
        <v>0</v>
      </c>
      <c r="G110" s="82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0</v>
      </c>
      <c r="F112" s="81">
        <v>0</v>
      </c>
      <c r="G112" s="82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5980</v>
      </c>
      <c r="F114" s="81">
        <v>4.0889999999999995</v>
      </c>
      <c r="G114" s="82">
        <f t="shared" si="3"/>
        <v>24452.219999999998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1">
        <v>0</v>
      </c>
      <c r="G116" s="82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0</v>
      </c>
      <c r="F119" s="81">
        <v>0</v>
      </c>
      <c r="G119" s="82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0</v>
      </c>
      <c r="F127" s="84">
        <v>0</v>
      </c>
      <c r="G127" s="82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4">
        <v>0</v>
      </c>
      <c r="G128" s="82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4">
        <v>0</v>
      </c>
      <c r="G129" s="82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4">
        <v>0</v>
      </c>
      <c r="G131" s="82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4">
        <v>0</v>
      </c>
      <c r="G132" s="82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161</v>
      </c>
      <c r="F136" s="84">
        <v>102.23699999999999</v>
      </c>
      <c r="G136" s="82">
        <f t="shared" ref="G136:G139" si="5">F136*E136</f>
        <v>16460.156999999999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0</v>
      </c>
      <c r="F137" s="84">
        <v>0</v>
      </c>
      <c r="G137" s="82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230</v>
      </c>
      <c r="F139" s="84">
        <v>7.95</v>
      </c>
      <c r="G139" s="82">
        <f t="shared" si="5"/>
        <v>1828.5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5">
        <f>SUM(G7:G139)</f>
        <v>540326.61909999989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7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7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297245.92569999996</v>
      </c>
      <c r="F166" s="110"/>
      <c r="G166" s="79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243080.69339999996</v>
      </c>
      <c r="F167" s="110"/>
      <c r="G167" s="79">
        <f t="shared" ref="G167:G169" si="6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9" t="e">
        <f t="shared" si="6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9" t="e">
        <f t="shared" si="6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540326.61909999989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2022-11-21T19:18:22Z</dcterms:modified>
</cp:coreProperties>
</file>