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9" activeTab="0"/>
  </bookViews>
  <sheets>
    <sheet name="TS a ostatné" sheetId="1" r:id="rId1"/>
  </sheets>
  <definedNames/>
  <calcPr fullCalcOnLoad="1"/>
</workbook>
</file>

<file path=xl/sharedStrings.xml><?xml version="1.0" encoding="utf-8"?>
<sst xmlns="http://schemas.openxmlformats.org/spreadsheetml/2006/main" count="154" uniqueCount="55">
  <si>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</si>
  <si>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</si>
  <si>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</si>
  <si>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</si>
  <si>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</si>
  <si>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</si>
  <si>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</si>
  <si>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</si>
  <si>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</si>
  <si>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</si>
  <si>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</si>
  <si>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</si>
  <si>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</si>
  <si>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</si>
  <si>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</si>
  <si>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</si>
  <si>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</si>
  <si>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</si>
  <si>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</si>
  <si>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</si>
  <si>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</si>
  <si>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</si>
  <si>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</si>
  <si>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</si>
  <si>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</t>
  </si>
  <si>
    <t>80A</t>
  </si>
  <si>
    <t xml:space="preserve"> KRYTÁ PLAVÁREŇ </t>
  </si>
  <si>
    <t xml:space="preserve"> FUTBALOVÝ ŠTADIÓN</t>
  </si>
  <si>
    <t>ŠPORTOVÁ HALA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</si>
  <si>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</si>
  <si>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</si>
  <si>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</si>
  <si>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</si>
  <si>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 Fontána                                   </t>
  </si>
  <si>
    <t>24ZSS6223047000B</t>
  </si>
  <si>
    <t>F. Š. partizánska 24 -GG</t>
  </si>
  <si>
    <t xml:space="preserve">UMELÁ TRÁVA                                      </t>
  </si>
  <si>
    <t>Partizánska 10</t>
  </si>
  <si>
    <t>C10</t>
  </si>
  <si>
    <t xml:space="preserve">Športová hala  Partizánska 10         </t>
  </si>
  <si>
    <t>54,5A</t>
  </si>
  <si>
    <t>cena s bez DPH</t>
  </si>
  <si>
    <t>cena s DPH</t>
  </si>
  <si>
    <t>A.B. technické služby</t>
  </si>
  <si>
    <t>24ZSS6221942000Q</t>
  </si>
  <si>
    <t>Horné Opatovce 0/V0</t>
  </si>
  <si>
    <t>24ZSS96879050008</t>
  </si>
  <si>
    <t xml:space="preserve">Spotreba VT v kWh za rok 2021 </t>
  </si>
  <si>
    <t xml:space="preserve">Spotreba NT v kWh za rok 2021 </t>
  </si>
  <si>
    <t>Spotreba spolu v kWh za rok 2021</t>
  </si>
  <si>
    <t>KÚPALISKO</t>
  </si>
  <si>
    <r>
      <t xml:space="preserve"> FONTÁNA                                                  </t>
    </r>
    <r>
      <rPr>
        <b/>
        <sz val="10"/>
        <color indexed="10"/>
        <rFont val="Arial"/>
        <family val="2"/>
      </rPr>
      <t xml:space="preserve"> </t>
    </r>
  </si>
  <si>
    <t xml:space="preserve">     P.č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</si>
  <si>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ADMIN. BUDOVA TECHNICKÉ SLUŽBY</t>
  </si>
  <si>
    <t>HORNÉ OPATOVCE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</si>
</sst>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10.5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7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3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/>
    </xf>
    <xf numFmtId="3" fontId="47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0" fontId="50" fillId="34" borderId="15" xfId="0" applyFont="1" applyFill="1" applyBorder="1" applyAlignment="1">
      <alignment/>
    </xf>
    <xf numFmtId="174" fontId="47" fillId="0" borderId="0" xfId="33" applyFont="1" applyFill="1" applyBorder="1" applyAlignment="1">
      <alignment horizontal="center" vertical="center"/>
    </xf>
    <xf numFmtId="174" fontId="50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7" fillId="33" borderId="11" xfId="0" applyNumberFormat="1" applyFont="1" applyFill="1" applyBorder="1" applyAlignment="1" applyProtection="1">
      <alignment vertical="center" wrapText="1"/>
      <protection locked="0"/>
    </xf>
    <xf numFmtId="3" fontId="47" fillId="33" borderId="12" xfId="0" applyNumberFormat="1" applyFont="1" applyFill="1" applyBorder="1" applyAlignment="1" applyProtection="1">
      <alignment vertical="center" wrapText="1"/>
      <protection locked="0"/>
    </xf>
    <xf numFmtId="0" fontId="47" fillId="33" borderId="12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vertical="center"/>
    </xf>
    <xf numFmtId="0" fontId="47" fillId="34" borderId="15" xfId="0" applyFont="1" applyFill="1" applyBorder="1" applyAlignment="1">
      <alignment vertical="top" wrapText="1"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 vertical="top" wrapText="1"/>
    </xf>
    <xf numFmtId="3" fontId="47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3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vertical="center" wrapText="1"/>
      <protection locked="0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/>
    </xf>
    <xf numFmtId="0" fontId="52" fillId="33" borderId="12" xfId="0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9" fillId="33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2" fillId="0" borderId="0" xfId="36" applyAlignment="1">
      <alignment/>
    </xf>
    <xf numFmtId="3" fontId="0" fillId="0" borderId="0" xfId="0" applyNumberFormat="1" applyAlignment="1">
      <alignment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/>
    </xf>
    <xf numFmtId="0" fontId="50" fillId="34" borderId="17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P44" sqref="P44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9" width="10.8515625" style="1" customWidth="1"/>
    <col min="10" max="12" width="16.140625" style="81" customWidth="1"/>
    <col min="13" max="21" width="9.140625" style="1" customWidth="1"/>
    <col min="22" max="22" width="15.140625" style="1" customWidth="1"/>
    <col min="23" max="16384" width="9.140625" style="1" customWidth="1"/>
  </cols>
  <sheetData>
    <row r="2" spans="1:12" ht="19.5" customHeight="1">
      <c r="A2" s="103"/>
      <c r="B2" s="103"/>
      <c r="C2" s="103"/>
      <c r="D2" s="103"/>
      <c r="E2" s="103"/>
      <c r="F2" s="103"/>
      <c r="G2" s="17"/>
      <c r="H2" s="18"/>
      <c r="I2" s="24"/>
      <c r="J2" s="71"/>
      <c r="K2" s="71"/>
      <c r="L2" s="71"/>
    </row>
    <row r="3" spans="1:16" ht="20.25" customHeight="1">
      <c r="A3" s="109" t="s">
        <v>50</v>
      </c>
      <c r="B3" s="109"/>
      <c r="C3" s="109"/>
      <c r="D3" s="85"/>
      <c r="E3" s="85"/>
      <c r="F3" s="85"/>
      <c r="G3" s="17"/>
      <c r="H3" s="18"/>
      <c r="I3" s="24"/>
      <c r="J3" s="71"/>
      <c r="K3" s="71"/>
      <c r="L3" s="71"/>
      <c r="P3" s="3"/>
    </row>
    <row r="4" spans="1:15" ht="72" customHeight="1">
      <c r="A4" s="33" t="s">
        <v>21</v>
      </c>
      <c r="B4" s="34" t="s">
        <v>1</v>
      </c>
      <c r="C4" s="35" t="s">
        <v>0</v>
      </c>
      <c r="D4" s="14" t="s">
        <v>3</v>
      </c>
      <c r="E4" s="34" t="s">
        <v>2</v>
      </c>
      <c r="F4" s="35" t="s">
        <v>6</v>
      </c>
      <c r="G4" s="35" t="s">
        <v>47</v>
      </c>
      <c r="H4" s="35" t="s">
        <v>48</v>
      </c>
      <c r="I4" s="35" t="s">
        <v>49</v>
      </c>
      <c r="J4" s="72" t="s">
        <v>22</v>
      </c>
      <c r="K4" s="82" t="s">
        <v>41</v>
      </c>
      <c r="L4" s="82" t="s">
        <v>42</v>
      </c>
      <c r="O4" s="1">
        <f>L7+L12+L19+L24+L29+L37+L44+L49</f>
        <v>75868</v>
      </c>
    </row>
    <row r="5" spans="1:12" ht="25.5" customHeight="1">
      <c r="A5" s="31">
        <v>1</v>
      </c>
      <c r="B5" s="38" t="s">
        <v>29</v>
      </c>
      <c r="C5" s="87" t="s">
        <v>9</v>
      </c>
      <c r="D5" s="60">
        <v>9685550</v>
      </c>
      <c r="E5" s="61" t="s">
        <v>8</v>
      </c>
      <c r="F5" s="62" t="s">
        <v>7</v>
      </c>
      <c r="G5" s="37">
        <v>39304</v>
      </c>
      <c r="H5" s="36">
        <v>17264</v>
      </c>
      <c r="I5" s="37">
        <f>G5+H5</f>
        <v>56568</v>
      </c>
      <c r="J5" s="73"/>
      <c r="K5" s="77">
        <v>28284</v>
      </c>
      <c r="L5" s="77">
        <v>33941</v>
      </c>
    </row>
    <row r="6" spans="1:15" ht="22.5" customHeight="1">
      <c r="A6" s="31">
        <v>2</v>
      </c>
      <c r="B6" s="4" t="s">
        <v>30</v>
      </c>
      <c r="C6" s="63" t="s">
        <v>14</v>
      </c>
      <c r="D6" s="64">
        <v>6221404</v>
      </c>
      <c r="E6" s="62" t="s">
        <v>8</v>
      </c>
      <c r="F6" s="65" t="s">
        <v>15</v>
      </c>
      <c r="G6" s="39">
        <v>5010</v>
      </c>
      <c r="H6" s="37">
        <v>1251</v>
      </c>
      <c r="I6" s="37">
        <f>G6+H6</f>
        <v>6261</v>
      </c>
      <c r="J6" s="74" t="s">
        <v>40</v>
      </c>
      <c r="K6" s="77">
        <v>3255</v>
      </c>
      <c r="L6" s="77">
        <v>3906</v>
      </c>
      <c r="O6" s="94">
        <f>I7+I12++I19+I24+I29+I37++I44+I49</f>
        <v>199836</v>
      </c>
    </row>
    <row r="7" spans="1:12" ht="25.5" customHeight="1">
      <c r="A7" s="104" t="s">
        <v>18</v>
      </c>
      <c r="B7" s="105"/>
      <c r="C7" s="40"/>
      <c r="D7" s="40"/>
      <c r="E7" s="41"/>
      <c r="F7" s="42"/>
      <c r="G7" s="69">
        <f>G5+G6</f>
        <v>44314</v>
      </c>
      <c r="H7" s="43">
        <f>H5+H6</f>
        <v>18515</v>
      </c>
      <c r="I7" s="43">
        <f>G7+H7</f>
        <v>62829</v>
      </c>
      <c r="J7" s="75"/>
      <c r="K7" s="84">
        <v>31539</v>
      </c>
      <c r="L7" s="84">
        <v>37847</v>
      </c>
    </row>
    <row r="8" spans="1:12" ht="16.5" customHeight="1">
      <c r="A8" s="44"/>
      <c r="B8" s="44"/>
      <c r="C8" s="45"/>
      <c r="D8" s="45"/>
      <c r="E8" s="21"/>
      <c r="F8" s="45"/>
      <c r="G8" s="21"/>
      <c r="H8" s="46"/>
      <c r="I8" s="46"/>
      <c r="J8" s="76"/>
      <c r="K8" s="76"/>
      <c r="L8" s="76"/>
    </row>
    <row r="9" spans="1:12" ht="15">
      <c r="A9" s="2"/>
      <c r="B9" s="2"/>
      <c r="C9" s="45"/>
      <c r="D9" s="45"/>
      <c r="E9" s="21"/>
      <c r="F9" s="45"/>
      <c r="G9" s="21"/>
      <c r="H9" s="46"/>
      <c r="I9" s="46"/>
      <c r="J9" s="76"/>
      <c r="K9" s="76"/>
      <c r="L9" s="76"/>
    </row>
    <row r="10" spans="1:12" ht="15">
      <c r="A10" s="108" t="s">
        <v>26</v>
      </c>
      <c r="B10" s="108"/>
      <c r="C10" s="108"/>
      <c r="D10" s="110"/>
      <c r="E10" s="110"/>
      <c r="F10" s="110"/>
      <c r="G10" s="110"/>
      <c r="H10" s="16"/>
      <c r="I10" s="46"/>
      <c r="J10" s="71"/>
      <c r="K10" s="71"/>
      <c r="L10" s="71"/>
    </row>
    <row r="11" spans="1:12" ht="72" customHeight="1">
      <c r="A11" s="48" t="s">
        <v>21</v>
      </c>
      <c r="B11" s="34" t="s">
        <v>1</v>
      </c>
      <c r="C11" s="35" t="s">
        <v>0</v>
      </c>
      <c r="D11" s="34" t="s">
        <v>3</v>
      </c>
      <c r="E11" s="34" t="s">
        <v>2</v>
      </c>
      <c r="F11" s="35" t="s">
        <v>6</v>
      </c>
      <c r="G11" s="35" t="s">
        <v>47</v>
      </c>
      <c r="H11" s="35" t="s">
        <v>48</v>
      </c>
      <c r="I11" s="35" t="s">
        <v>49</v>
      </c>
      <c r="J11" s="72" t="s">
        <v>22</v>
      </c>
      <c r="K11" s="82" t="s">
        <v>41</v>
      </c>
      <c r="L11" s="82" t="s">
        <v>42</v>
      </c>
    </row>
    <row r="12" spans="1:12" ht="33.75" customHeight="1">
      <c r="A12" s="49">
        <v>1</v>
      </c>
      <c r="B12" s="4" t="s">
        <v>31</v>
      </c>
      <c r="C12" s="63" t="s">
        <v>10</v>
      </c>
      <c r="D12" s="63">
        <v>9685776</v>
      </c>
      <c r="E12" s="66" t="s">
        <v>8</v>
      </c>
      <c r="F12" s="66" t="s">
        <v>7</v>
      </c>
      <c r="G12" s="50">
        <v>20694</v>
      </c>
      <c r="H12" s="50">
        <v>6640</v>
      </c>
      <c r="I12" s="50">
        <f>G12+H12</f>
        <v>27334</v>
      </c>
      <c r="J12" s="77"/>
      <c r="K12" s="77">
        <v>13667</v>
      </c>
      <c r="L12" s="77">
        <v>16400</v>
      </c>
    </row>
    <row r="13" spans="1:12" ht="15">
      <c r="A13" s="21"/>
      <c r="B13" s="21"/>
      <c r="C13" s="20" t="s">
        <v>24</v>
      </c>
      <c r="D13" s="21"/>
      <c r="E13" s="21"/>
      <c r="F13" s="51"/>
      <c r="G13" s="46"/>
      <c r="H13" s="46"/>
      <c r="I13" s="46"/>
      <c r="J13" s="71"/>
      <c r="K13" s="71"/>
      <c r="L13" s="71"/>
    </row>
    <row r="14" spans="1:12" ht="15">
      <c r="A14" s="47"/>
      <c r="B14" s="47"/>
      <c r="C14" s="47"/>
      <c r="D14" s="47"/>
      <c r="E14" s="47"/>
      <c r="F14" s="47"/>
      <c r="G14" s="47"/>
      <c r="H14" s="47"/>
      <c r="I14" s="47"/>
      <c r="J14" s="71"/>
      <c r="K14" s="71"/>
      <c r="L14" s="71"/>
    </row>
    <row r="15" spans="1:12" ht="15">
      <c r="A15" s="108" t="s">
        <v>27</v>
      </c>
      <c r="B15" s="108"/>
      <c r="C15" s="108"/>
      <c r="D15" s="111"/>
      <c r="E15" s="111"/>
      <c r="F15" s="111"/>
      <c r="G15" s="111"/>
      <c r="H15" s="16"/>
      <c r="I15" s="46"/>
      <c r="J15" s="71"/>
      <c r="K15" s="71"/>
      <c r="L15" s="71"/>
    </row>
    <row r="16" spans="1:12" s="7" customFormat="1" ht="72" customHeight="1">
      <c r="A16" s="48" t="s">
        <v>21</v>
      </c>
      <c r="B16" s="34" t="s">
        <v>1</v>
      </c>
      <c r="C16" s="35" t="s">
        <v>0</v>
      </c>
      <c r="D16" s="34" t="s">
        <v>3</v>
      </c>
      <c r="E16" s="34" t="s">
        <v>2</v>
      </c>
      <c r="F16" s="35" t="s">
        <v>6</v>
      </c>
      <c r="G16" s="35" t="s">
        <v>47</v>
      </c>
      <c r="H16" s="35" t="s">
        <v>48</v>
      </c>
      <c r="I16" s="35" t="s">
        <v>49</v>
      </c>
      <c r="J16" s="72" t="s">
        <v>22</v>
      </c>
      <c r="K16" s="82" t="s">
        <v>41</v>
      </c>
      <c r="L16" s="82" t="s">
        <v>42</v>
      </c>
    </row>
    <row r="17" spans="1:12" ht="36" customHeight="1">
      <c r="A17" s="52">
        <v>1</v>
      </c>
      <c r="B17" s="38" t="s">
        <v>35</v>
      </c>
      <c r="C17" s="70" t="s">
        <v>34</v>
      </c>
      <c r="D17" s="67">
        <v>1188998</v>
      </c>
      <c r="E17" s="67" t="s">
        <v>12</v>
      </c>
      <c r="F17" s="67" t="s">
        <v>4</v>
      </c>
      <c r="G17" s="37">
        <v>29589</v>
      </c>
      <c r="H17" s="36"/>
      <c r="I17" s="37">
        <f>G17+H17</f>
        <v>29589</v>
      </c>
      <c r="J17" s="73" t="s">
        <v>13</v>
      </c>
      <c r="K17" s="77">
        <v>4142</v>
      </c>
      <c r="L17" s="77">
        <v>4970</v>
      </c>
    </row>
    <row r="18" spans="1:12" ht="33.75" customHeight="1">
      <c r="A18" s="52">
        <v>2</v>
      </c>
      <c r="B18" s="38" t="s">
        <v>32</v>
      </c>
      <c r="C18" s="70" t="s">
        <v>11</v>
      </c>
      <c r="D18" s="67">
        <v>1188997</v>
      </c>
      <c r="E18" s="67" t="s">
        <v>12</v>
      </c>
      <c r="F18" s="67" t="s">
        <v>5</v>
      </c>
      <c r="G18" s="37">
        <v>14575</v>
      </c>
      <c r="H18" s="36"/>
      <c r="I18" s="37">
        <f>G18+H18</f>
        <v>14575</v>
      </c>
      <c r="J18" s="73" t="s">
        <v>13</v>
      </c>
      <c r="K18" s="77">
        <v>2186</v>
      </c>
      <c r="L18" s="77">
        <v>2623</v>
      </c>
    </row>
    <row r="19" spans="1:12" ht="21.75" customHeight="1">
      <c r="A19" s="53" t="s">
        <v>18</v>
      </c>
      <c r="B19" s="27"/>
      <c r="C19" s="27"/>
      <c r="D19" s="41"/>
      <c r="E19" s="41"/>
      <c r="F19" s="32"/>
      <c r="G19" s="43">
        <f>G17+G18</f>
        <v>44164</v>
      </c>
      <c r="H19" s="43"/>
      <c r="I19" s="43">
        <f>SUM(I17:I18)</f>
        <v>44164</v>
      </c>
      <c r="J19" s="78"/>
      <c r="K19" s="78">
        <v>6328</v>
      </c>
      <c r="L19" s="78">
        <v>7593</v>
      </c>
    </row>
    <row r="20" spans="1:12" ht="15.75" customHeight="1">
      <c r="A20" s="20"/>
      <c r="B20" s="20"/>
      <c r="C20" s="20"/>
      <c r="D20" s="21"/>
      <c r="E20" s="21"/>
      <c r="F20" s="51"/>
      <c r="G20" s="46"/>
      <c r="H20" s="46"/>
      <c r="I20" s="46"/>
      <c r="J20" s="79"/>
      <c r="K20" s="79"/>
      <c r="L20" s="79"/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71"/>
      <c r="K21" s="71"/>
      <c r="L21" s="71"/>
    </row>
    <row r="22" spans="1:12" ht="15">
      <c r="A22" s="108" t="s">
        <v>28</v>
      </c>
      <c r="B22" s="108"/>
      <c r="C22" s="108"/>
      <c r="D22" s="111"/>
      <c r="E22" s="111"/>
      <c r="F22" s="111"/>
      <c r="G22" s="20"/>
      <c r="H22" s="21"/>
      <c r="I22" s="46"/>
      <c r="J22" s="71"/>
      <c r="K22" s="71"/>
      <c r="L22" s="71"/>
    </row>
    <row r="23" spans="1:12" s="6" customFormat="1" ht="72" customHeight="1">
      <c r="A23" s="48" t="s">
        <v>21</v>
      </c>
      <c r="B23" s="34" t="s">
        <v>1</v>
      </c>
      <c r="C23" s="35" t="s">
        <v>0</v>
      </c>
      <c r="D23" s="14" t="s">
        <v>3</v>
      </c>
      <c r="E23" s="34" t="s">
        <v>2</v>
      </c>
      <c r="F23" s="35" t="s">
        <v>6</v>
      </c>
      <c r="G23" s="35" t="s">
        <v>47</v>
      </c>
      <c r="H23" s="35" t="s">
        <v>48</v>
      </c>
      <c r="I23" s="35" t="s">
        <v>49</v>
      </c>
      <c r="J23" s="72" t="s">
        <v>22</v>
      </c>
      <c r="K23" s="82" t="s">
        <v>41</v>
      </c>
      <c r="L23" s="82" t="s">
        <v>42</v>
      </c>
    </row>
    <row r="24" spans="1:12" ht="33" customHeight="1">
      <c r="A24" s="49">
        <v>1</v>
      </c>
      <c r="B24" s="4" t="s">
        <v>39</v>
      </c>
      <c r="C24" s="63" t="s">
        <v>20</v>
      </c>
      <c r="D24" s="68">
        <v>6223040</v>
      </c>
      <c r="E24" s="66" t="s">
        <v>12</v>
      </c>
      <c r="F24" s="63" t="s">
        <v>5</v>
      </c>
      <c r="G24" s="50">
        <v>13077</v>
      </c>
      <c r="H24" s="50"/>
      <c r="I24" s="50">
        <f>G24</f>
        <v>13077</v>
      </c>
      <c r="J24" s="77" t="s">
        <v>25</v>
      </c>
      <c r="K24" s="77">
        <v>2223</v>
      </c>
      <c r="L24" s="77">
        <v>2668</v>
      </c>
    </row>
    <row r="25" spans="1:12" ht="15">
      <c r="A25" s="21"/>
      <c r="B25" s="54"/>
      <c r="C25" s="2"/>
      <c r="D25" s="5"/>
      <c r="E25" s="2"/>
      <c r="F25" s="2"/>
      <c r="G25" s="55"/>
      <c r="H25" s="55"/>
      <c r="I25" s="55"/>
      <c r="J25" s="71"/>
      <c r="K25" s="71"/>
      <c r="L25" s="71"/>
    </row>
    <row r="26" spans="1:12" ht="15">
      <c r="A26" s="21"/>
      <c r="B26" s="21"/>
      <c r="C26" s="20"/>
      <c r="D26" s="22"/>
      <c r="E26" s="21"/>
      <c r="F26" s="51"/>
      <c r="G26" s="46"/>
      <c r="H26" s="46"/>
      <c r="I26" s="46"/>
      <c r="J26" s="71"/>
      <c r="K26" s="71"/>
      <c r="L26" s="71"/>
    </row>
    <row r="27" spans="1:12" ht="15">
      <c r="A27" s="115" t="s">
        <v>36</v>
      </c>
      <c r="B27" s="115"/>
      <c r="C27" s="115"/>
      <c r="D27" s="112"/>
      <c r="E27" s="112"/>
      <c r="F27" s="112"/>
      <c r="G27" s="20"/>
      <c r="H27" s="21"/>
      <c r="I27" s="46"/>
      <c r="J27" s="71"/>
      <c r="K27" s="71"/>
      <c r="L27" s="71"/>
    </row>
    <row r="28" spans="1:12" ht="33.75">
      <c r="A28" s="48" t="s">
        <v>52</v>
      </c>
      <c r="B28" s="34" t="s">
        <v>1</v>
      </c>
      <c r="C28" s="35" t="s">
        <v>0</v>
      </c>
      <c r="D28" s="14" t="s">
        <v>3</v>
      </c>
      <c r="E28" s="34" t="s">
        <v>2</v>
      </c>
      <c r="F28" s="35" t="s">
        <v>6</v>
      </c>
      <c r="G28" s="35" t="s">
        <v>47</v>
      </c>
      <c r="H28" s="35" t="s">
        <v>48</v>
      </c>
      <c r="I28" s="35" t="s">
        <v>49</v>
      </c>
      <c r="J28" s="72" t="s">
        <v>22</v>
      </c>
      <c r="K28" s="82" t="s">
        <v>41</v>
      </c>
      <c r="L28" s="82" t="s">
        <v>42</v>
      </c>
    </row>
    <row r="29" spans="1:12" ht="35.25" customHeight="1">
      <c r="A29" s="49">
        <v>1</v>
      </c>
      <c r="B29" s="4" t="s">
        <v>37</v>
      </c>
      <c r="C29" s="63" t="s">
        <v>23</v>
      </c>
      <c r="D29" s="68">
        <v>1185371</v>
      </c>
      <c r="E29" s="66" t="s">
        <v>12</v>
      </c>
      <c r="F29" s="63" t="s">
        <v>38</v>
      </c>
      <c r="G29" s="58">
        <v>2755</v>
      </c>
      <c r="H29" s="59"/>
      <c r="I29" s="59">
        <f>G29</f>
        <v>2755</v>
      </c>
      <c r="J29" s="80" t="s">
        <v>25</v>
      </c>
      <c r="K29" s="80">
        <v>413</v>
      </c>
      <c r="L29" s="80">
        <v>496</v>
      </c>
    </row>
    <row r="30" spans="1:12" ht="15">
      <c r="A30" s="19"/>
      <c r="B30" s="19"/>
      <c r="C30" s="25"/>
      <c r="D30" s="56"/>
      <c r="E30" s="22"/>
      <c r="F30" s="28"/>
      <c r="H30" s="26"/>
      <c r="I30" s="26"/>
      <c r="J30" s="71"/>
      <c r="K30" s="71"/>
      <c r="L30" s="71"/>
    </row>
    <row r="31" spans="1:12" ht="15">
      <c r="A31" s="19"/>
      <c r="B31" s="19"/>
      <c r="C31" s="25"/>
      <c r="D31" s="22"/>
      <c r="E31" s="22"/>
      <c r="F31" s="29"/>
      <c r="G31" s="26"/>
      <c r="H31" s="26"/>
      <c r="I31" s="26"/>
      <c r="J31" s="71"/>
      <c r="K31" s="71"/>
      <c r="L31" s="71"/>
    </row>
    <row r="32" spans="1:12" ht="15">
      <c r="A32" s="19"/>
      <c r="B32" s="19"/>
      <c r="C32" s="25"/>
      <c r="D32" s="19"/>
      <c r="E32" s="22"/>
      <c r="F32" s="23"/>
      <c r="G32" s="26"/>
      <c r="H32" s="26"/>
      <c r="I32" s="26"/>
      <c r="J32" s="71"/>
      <c r="K32" s="71"/>
      <c r="L32" s="71"/>
    </row>
    <row r="33" spans="1:12" ht="15">
      <c r="A33" s="19"/>
      <c r="B33" s="19"/>
      <c r="C33" s="25"/>
      <c r="D33" s="19"/>
      <c r="E33" s="22"/>
      <c r="F33" s="23"/>
      <c r="G33" s="26"/>
      <c r="H33" s="26"/>
      <c r="I33" s="26"/>
      <c r="J33" s="71"/>
      <c r="K33" s="71"/>
      <c r="L33" s="71"/>
    </row>
    <row r="34" spans="1:12" ht="15">
      <c r="A34" s="114" t="s">
        <v>51</v>
      </c>
      <c r="B34" s="114"/>
      <c r="C34" s="114"/>
      <c r="D34" s="113"/>
      <c r="E34" s="113"/>
      <c r="F34" s="113"/>
      <c r="G34" s="25"/>
      <c r="H34" s="19"/>
      <c r="I34" s="24"/>
      <c r="J34" s="71"/>
      <c r="K34" s="71"/>
      <c r="L34" s="71"/>
    </row>
    <row r="35" spans="1:12" ht="33.75">
      <c r="A35" s="30" t="s">
        <v>21</v>
      </c>
      <c r="B35" s="14" t="s">
        <v>1</v>
      </c>
      <c r="C35" s="15" t="s">
        <v>0</v>
      </c>
      <c r="D35" s="14" t="s">
        <v>3</v>
      </c>
      <c r="E35" s="14" t="s">
        <v>2</v>
      </c>
      <c r="F35" s="15" t="s">
        <v>6</v>
      </c>
      <c r="G35" s="35" t="s">
        <v>47</v>
      </c>
      <c r="H35" s="35" t="s">
        <v>48</v>
      </c>
      <c r="I35" s="35" t="s">
        <v>49</v>
      </c>
      <c r="J35" s="72" t="s">
        <v>22</v>
      </c>
      <c r="K35" s="82" t="s">
        <v>41</v>
      </c>
      <c r="L35" s="82" t="s">
        <v>42</v>
      </c>
    </row>
    <row r="36" spans="1:12" ht="15">
      <c r="A36" s="106">
        <v>1</v>
      </c>
      <c r="B36" s="99" t="s">
        <v>33</v>
      </c>
      <c r="C36" s="101" t="s">
        <v>19</v>
      </c>
      <c r="D36" s="97">
        <v>6222294</v>
      </c>
      <c r="E36" s="12" t="s">
        <v>8</v>
      </c>
      <c r="F36" s="97" t="s">
        <v>16</v>
      </c>
      <c r="G36" s="9"/>
      <c r="H36" s="8"/>
      <c r="I36" s="9"/>
      <c r="J36" s="95" t="s">
        <v>17</v>
      </c>
      <c r="K36" s="83"/>
      <c r="L36" s="83"/>
    </row>
    <row r="37" spans="1:12" ht="29.25" customHeight="1">
      <c r="A37" s="107"/>
      <c r="B37" s="100"/>
      <c r="C37" s="102"/>
      <c r="D37" s="98"/>
      <c r="E37" s="10"/>
      <c r="F37" s="98"/>
      <c r="G37" s="13">
        <v>2738</v>
      </c>
      <c r="H37" s="11">
        <v>468</v>
      </c>
      <c r="I37" s="13">
        <v>3206</v>
      </c>
      <c r="J37" s="96"/>
      <c r="K37" s="83">
        <v>1057</v>
      </c>
      <c r="L37" s="83">
        <v>1269</v>
      </c>
    </row>
    <row r="38" ht="15">
      <c r="B38" s="57"/>
    </row>
    <row r="41" spans="1:4" ht="15">
      <c r="A41" s="108" t="s">
        <v>53</v>
      </c>
      <c r="B41" s="108"/>
      <c r="C41" s="108"/>
      <c r="D41" s="86"/>
    </row>
    <row r="42" spans="1:12" ht="33.75">
      <c r="A42" s="30" t="s">
        <v>21</v>
      </c>
      <c r="B42" s="14" t="s">
        <v>1</v>
      </c>
      <c r="C42" s="15" t="s">
        <v>0</v>
      </c>
      <c r="D42" s="14" t="s">
        <v>3</v>
      </c>
      <c r="E42" s="14" t="s">
        <v>2</v>
      </c>
      <c r="F42" s="15" t="s">
        <v>6</v>
      </c>
      <c r="G42" s="35" t="s">
        <v>47</v>
      </c>
      <c r="H42" s="35" t="s">
        <v>48</v>
      </c>
      <c r="I42" s="35" t="s">
        <v>49</v>
      </c>
      <c r="J42" s="72" t="s">
        <v>22</v>
      </c>
      <c r="K42" s="82" t="s">
        <v>41</v>
      </c>
      <c r="L42" s="82" t="s">
        <v>42</v>
      </c>
    </row>
    <row r="43" spans="1:12" ht="15">
      <c r="A43" s="106">
        <v>1</v>
      </c>
      <c r="B43" s="99" t="s">
        <v>43</v>
      </c>
      <c r="C43" s="101" t="s">
        <v>44</v>
      </c>
      <c r="D43" s="97">
        <v>6221942</v>
      </c>
      <c r="E43" s="12" t="s">
        <v>12</v>
      </c>
      <c r="F43" s="97" t="s">
        <v>5</v>
      </c>
      <c r="G43" s="9"/>
      <c r="H43" s="8"/>
      <c r="I43" s="9"/>
      <c r="J43" s="95" t="s">
        <v>25</v>
      </c>
      <c r="K43" s="83"/>
      <c r="L43" s="83"/>
    </row>
    <row r="44" spans="1:12" ht="15">
      <c r="A44" s="107"/>
      <c r="B44" s="100"/>
      <c r="C44" s="102"/>
      <c r="D44" s="98"/>
      <c r="E44" s="10"/>
      <c r="F44" s="98"/>
      <c r="G44" s="13">
        <v>36217</v>
      </c>
      <c r="H44" s="11"/>
      <c r="I44" s="13">
        <v>36217</v>
      </c>
      <c r="J44" s="96"/>
      <c r="K44" s="83">
        <v>5432</v>
      </c>
      <c r="L44" s="83">
        <v>6519</v>
      </c>
    </row>
    <row r="45" spans="10:12" ht="15">
      <c r="J45" s="1"/>
      <c r="K45" s="1"/>
      <c r="L45" s="1"/>
    </row>
    <row r="46" spans="1:12" ht="15">
      <c r="A46" s="108" t="s">
        <v>54</v>
      </c>
      <c r="B46" s="108"/>
      <c r="C46" s="108"/>
      <c r="J46" s="1"/>
      <c r="K46" s="1"/>
      <c r="L46" s="1"/>
    </row>
    <row r="47" spans="1:12" ht="33.75">
      <c r="A47" s="30" t="s">
        <v>21</v>
      </c>
      <c r="B47" s="14" t="s">
        <v>1</v>
      </c>
      <c r="C47" s="15" t="s">
        <v>0</v>
      </c>
      <c r="D47" s="14" t="s">
        <v>3</v>
      </c>
      <c r="E47" s="14" t="s">
        <v>2</v>
      </c>
      <c r="F47" s="15" t="s">
        <v>6</v>
      </c>
      <c r="G47" s="35" t="s">
        <v>47</v>
      </c>
      <c r="H47" s="35" t="s">
        <v>48</v>
      </c>
      <c r="I47" s="35" t="s">
        <v>49</v>
      </c>
      <c r="J47" s="72" t="s">
        <v>22</v>
      </c>
      <c r="K47" s="82" t="s">
        <v>41</v>
      </c>
      <c r="L47" s="82" t="s">
        <v>42</v>
      </c>
    </row>
    <row r="48" spans="1:12" ht="15">
      <c r="A48" s="106">
        <v>1</v>
      </c>
      <c r="B48" s="99" t="s">
        <v>45</v>
      </c>
      <c r="C48" s="101" t="s">
        <v>46</v>
      </c>
      <c r="D48" s="97">
        <v>9687905</v>
      </c>
      <c r="E48" s="12" t="s">
        <v>8</v>
      </c>
      <c r="F48" s="97" t="s">
        <v>7</v>
      </c>
      <c r="G48" s="9"/>
      <c r="H48" s="8"/>
      <c r="I48" s="9"/>
      <c r="J48" s="95"/>
      <c r="K48" s="83"/>
      <c r="L48" s="83"/>
    </row>
    <row r="49" spans="1:12" ht="15">
      <c r="A49" s="107"/>
      <c r="B49" s="100"/>
      <c r="C49" s="102"/>
      <c r="D49" s="98"/>
      <c r="E49" s="10"/>
      <c r="F49" s="98"/>
      <c r="G49" s="13">
        <v>10254</v>
      </c>
      <c r="H49" s="11"/>
      <c r="I49" s="13">
        <v>10254</v>
      </c>
      <c r="J49" s="96"/>
      <c r="K49" s="83">
        <v>2563</v>
      </c>
      <c r="L49" s="83">
        <v>3076</v>
      </c>
    </row>
    <row r="51" ht="15">
      <c r="B51" s="88"/>
    </row>
    <row r="52" ht="15">
      <c r="B52" s="88"/>
    </row>
    <row r="53" ht="15">
      <c r="B53" s="88"/>
    </row>
    <row r="54" ht="15">
      <c r="B54" s="88"/>
    </row>
    <row r="55" ht="15">
      <c r="B55" s="88"/>
    </row>
    <row r="56" spans="2:3" ht="15">
      <c r="B56" s="88"/>
      <c r="C56" s="89"/>
    </row>
    <row r="57" spans="2:3" ht="15">
      <c r="B57" s="88"/>
      <c r="C57" s="90"/>
    </row>
    <row r="58" spans="2:3" ht="15">
      <c r="B58" s="88"/>
      <c r="C58" s="91"/>
    </row>
    <row r="59" spans="2:3" ht="15">
      <c r="B59" s="88"/>
      <c r="C59" s="92"/>
    </row>
    <row r="60" ht="15">
      <c r="B60" s="88"/>
    </row>
    <row r="61" spans="2:3" ht="15">
      <c r="B61" s="88"/>
      <c r="C61" s="93"/>
    </row>
  </sheetData>
  <sheetProtection/>
  <mergeCells count="28">
    <mergeCell ref="A43:A44"/>
    <mergeCell ref="A48:A49"/>
    <mergeCell ref="A41:C41"/>
    <mergeCell ref="A46:C46"/>
    <mergeCell ref="A3:C3"/>
    <mergeCell ref="A10:C10"/>
    <mergeCell ref="A15:C15"/>
    <mergeCell ref="A22:C22"/>
    <mergeCell ref="A27:C27"/>
    <mergeCell ref="A34:C34"/>
    <mergeCell ref="J48:J49"/>
    <mergeCell ref="A2:F2"/>
    <mergeCell ref="A7:B7"/>
    <mergeCell ref="A36:A37"/>
    <mergeCell ref="B48:B49"/>
    <mergeCell ref="C48:C49"/>
    <mergeCell ref="D48:D49"/>
    <mergeCell ref="F48:F49"/>
    <mergeCell ref="B43:B44"/>
    <mergeCell ref="C43:C44"/>
    <mergeCell ref="D43:D44"/>
    <mergeCell ref="F43:F44"/>
    <mergeCell ref="J43:J44"/>
    <mergeCell ref="F36:F37"/>
    <mergeCell ref="J36:J37"/>
    <mergeCell ref="B36:B37"/>
    <mergeCell ref="C36:C37"/>
    <mergeCell ref="D36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polak_lubomir</cp:lastModifiedBy>
  <cp:lastPrinted>2015-05-26T11:23:20Z</cp:lastPrinted>
  <dcterms:created xsi:type="dcterms:W3CDTF">2011-07-28T09:52:28Z</dcterms:created>
  <dcterms:modified xsi:type="dcterms:W3CDTF">2022-11-24T13:19:40Z</dcterms:modified>
  <cp:category/>
  <cp:version/>
  <cp:contentType/>
  <cp:contentStatus/>
</cp:coreProperties>
</file>