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3\1-3263-DNS-2019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návrh'!$A$1:$I$23</definedName>
  </definedNames>
  <calcPr calcId="152511"/>
</workbook>
</file>

<file path=xl/calcChain.xml><?xml version="1.0" encoding="utf-8"?>
<calcChain xmlns="http://schemas.openxmlformats.org/spreadsheetml/2006/main">
  <c r="J7" i="4" l="1"/>
  <c r="I21" i="4" l="1"/>
  <c r="I8" i="4" l="1"/>
  <c r="I9" i="4"/>
  <c r="I10" i="4"/>
  <c r="I11" i="4"/>
  <c r="I12" i="4"/>
  <c r="I13" i="4"/>
  <c r="I14" i="4"/>
  <c r="I15" i="4"/>
  <c r="I16" i="4"/>
  <c r="I17" i="4"/>
  <c r="I18" i="4"/>
  <c r="I19" i="4"/>
  <c r="I7" i="4"/>
  <c r="J19" i="4" l="1"/>
  <c r="J18" i="4"/>
  <c r="J17" i="4"/>
  <c r="J16" i="4"/>
  <c r="J15" i="4"/>
  <c r="J14" i="4"/>
  <c r="J13" i="4"/>
  <c r="J12" i="4"/>
  <c r="J11" i="4"/>
  <c r="J10" i="4"/>
  <c r="J9" i="4"/>
  <c r="J8" i="4"/>
  <c r="J21" i="4" l="1"/>
</calcChain>
</file>

<file path=xl/sharedStrings.xml><?xml version="1.0" encoding="utf-8"?>
<sst xmlns="http://schemas.openxmlformats.org/spreadsheetml/2006/main" count="69" uniqueCount="36">
  <si>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</si>
  <si>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</si>
  <si>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</si>
  <si>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</si>
  <si>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</si>
  <si>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4.2.7.</t>
  </si>
  <si>
    <t>Hlboké prekopávanie a okopávanie, planírovanie, kyprenie a pletie záhonov semenáčikov a sadeníc v lesných škôlkach. Obsluha a konštrukcia závlah.</t>
  </si>
  <si>
    <t>5.1.9.</t>
  </si>
  <si>
    <t>Číslo</t>
  </si>
  <si>
    <t>Pestovateľský výkon (pracovná činnosť a druh práce)</t>
  </si>
  <si>
    <t xml:space="preserve">Tarifná trieda </t>
  </si>
  <si>
    <t>Pletie 1 ročných semenáčikov -stredné zaburinenie</t>
  </si>
  <si>
    <t>Pletie 1 ročných semenáčikov -silné zaburinenie</t>
  </si>
  <si>
    <t>Pletie 2 ročných semenáčikov -stredné zaburinenie</t>
  </si>
  <si>
    <t>Pletie sadeníc - silné zaburinenie</t>
  </si>
  <si>
    <t>Pletie sadeníc - slabé zaburinenie</t>
  </si>
  <si>
    <t>Pletie 1 ročných semenáčikov -slabé zaburinenie</t>
  </si>
  <si>
    <t>Pletie 2 ročných semenáčikov -slabé zaburinenie</t>
  </si>
  <si>
    <t>Pletie 2 ročných semenáčikov -silné zaburinenie</t>
  </si>
  <si>
    <t>Pletie sadeníc - stredné zaburinenie</t>
  </si>
  <si>
    <t>Kyprenie záhonov na minerálnej pôde listnaté dreviny</t>
  </si>
  <si>
    <t>Kyprenie záhonov na minerálnej pôde ihličnaté dreviny</t>
  </si>
  <si>
    <t>mulčovanie a kosenie semenných sadov</t>
  </si>
  <si>
    <t>Pletie 1 ročných semenáčikov-pomiestne zaburinenie</t>
  </si>
  <si>
    <t>Celková cena za celý predmet zákazky</t>
  </si>
  <si>
    <t xml:space="preserve">Riadenie, obsluha a údržba traktorov vybavených prídavným zariadením alebo s adaptérom pri prácach vykonávaných v teréne. 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</si>
  <si>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</si>
  <si>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</si>
  <si>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</si>
  <si>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</si>
  <si>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Názov predmetu zákazky: Pestovateľská činnosť v  škôlkárskom stredisku Šajdíkove Humence</t>
  </si>
  <si>
    <t>1 ár</t>
  </si>
  <si>
    <t>1 ha</t>
  </si>
  <si>
    <t>VYPĹŇA</t>
  </si>
  <si>
    <t>UCHÁDZAČ</t>
  </si>
  <si>
    <t>Príloha č. 3 k Zmluve o dodaní služieb č. 1/3263/DNS/2019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</si>
</sst>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Arial Black"/>
      <family val="2"/>
      <charset val="238"/>
    </font>
    <font>
      <b/>
      <sz val="14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9" fillId="0" borderId="3" xfId="0" applyFont="1" applyFill="1" applyBorder="1" applyAlignment="1" applyProtection="1">
      <alignment horizontal="left"/>
    </xf>
    <xf numFmtId="0" fontId="2" fillId="0" borderId="0" xfId="1" applyFont="1" applyFill="1" applyAlignment="1" applyProtection="1">
      <alignment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11" fillId="2" borderId="0" xfId="1" applyFont="1" applyFill="1" applyAlignment="1" applyProtection="1">
      <alignment horizont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wrapText="1"/>
    </xf>
    <xf numFmtId="0" fontId="4" fillId="0" borderId="0" xfId="1" applyFont="1" applyFill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3" fillId="0" borderId="0" xfId="1" applyFont="1" applyProtection="1"/>
    <xf numFmtId="0" fontId="2" fillId="0" borderId="0" xfId="1" applyFont="1" applyProtection="1"/>
    <xf numFmtId="0" fontId="6" fillId="0" borderId="0" xfId="1" applyFont="1" applyFill="1" applyProtection="1"/>
    <xf numFmtId="0" fontId="4" fillId="0" borderId="2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" fontId="5" fillId="2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14" fontId="9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Protection="1"/>
    <xf numFmtId="4" fontId="5" fillId="0" borderId="1" xfId="0" applyNumberFormat="1" applyFont="1" applyFill="1" applyBorder="1" applyProtection="1"/>
    <xf numFmtId="0" fontId="9" fillId="0" borderId="1" xfId="0" applyNumberFormat="1" applyFont="1" applyBorder="1" applyAlignment="1" applyProtection="1">
      <alignment horizontal="left" vertical="center" wrapText="1"/>
    </xf>
    <xf numFmtId="4" fontId="8" fillId="0" borderId="0" xfId="0" applyNumberFormat="1" applyFont="1" applyAlignment="1" applyProtection="1">
      <alignment horizontal="left"/>
    </xf>
    <xf numFmtId="4" fontId="8" fillId="0" borderId="0" xfId="0" applyNumberFormat="1" applyFont="1" applyAlignment="1" applyProtection="1">
      <alignment wrapText="1"/>
    </xf>
    <xf numFmtId="4" fontId="8" fillId="0" borderId="0" xfId="0" applyNumberFormat="1" applyFont="1" applyFill="1" applyProtection="1"/>
    <xf numFmtId="4" fontId="8" fillId="0" borderId="0" xfId="0" applyNumberFormat="1" applyFont="1" applyProtection="1"/>
    <xf numFmtId="0" fontId="8" fillId="0" borderId="0" xfId="0" applyNumberFormat="1" applyFont="1" applyAlignment="1" applyProtection="1">
      <alignment horizontal="left"/>
    </xf>
    <xf numFmtId="0" fontId="10" fillId="0" borderId="4" xfId="0" applyFont="1" applyBorder="1" applyAlignment="1" applyProtection="1">
      <alignment wrapText="1"/>
    </xf>
    <xf numFmtId="0" fontId="8" fillId="0" borderId="5" xfId="0" applyFont="1" applyFill="1" applyBorder="1" applyProtection="1"/>
    <xf numFmtId="0" fontId="8" fillId="0" borderId="5" xfId="0" applyFont="1" applyBorder="1" applyAlignment="1" applyProtection="1">
      <alignment wrapText="1"/>
    </xf>
    <xf numFmtId="4" fontId="8" fillId="0" borderId="5" xfId="0" applyNumberFormat="1" applyFont="1" applyBorder="1" applyProtection="1"/>
    <xf numFmtId="4" fontId="8" fillId="0" borderId="5" xfId="0" applyNumberFormat="1" applyFont="1" applyFill="1" applyBorder="1" applyProtection="1"/>
    <xf numFmtId="4" fontId="10" fillId="0" borderId="6" xfId="0" applyNumberFormat="1" applyFont="1" applyFill="1" applyBorder="1" applyProtection="1"/>
    <xf numFmtId="0" fontId="12" fillId="0" borderId="0" xfId="0" applyFont="1" applyAlignment="1" applyProtection="1"/>
    <xf numFmtId="0" fontId="12" fillId="0" borderId="0" xfId="0" applyFont="1" applyFill="1" applyProtection="1"/>
    <xf numFmtId="0" fontId="12" fillId="0" borderId="0" xfId="0" applyFont="1" applyAlignment="1" applyProtection="1">
      <alignment wrapText="1"/>
    </xf>
    <xf numFmtId="4" fontId="12" fillId="0" borderId="0" xfId="0" applyNumberFormat="1" applyFont="1" applyProtection="1"/>
    <xf numFmtId="4" fontId="12" fillId="0" borderId="0" xfId="0" applyNumberFormat="1" applyFont="1" applyFill="1" applyProtection="1"/>
    <xf numFmtId="0" fontId="8" fillId="0" borderId="0" xfId="0" applyFont="1" applyAlignment="1" applyProtection="1">
      <alignment wrapText="1"/>
    </xf>
    <xf numFmtId="0" fontId="8" fillId="0" borderId="0" xfId="0" applyFont="1" applyFill="1" applyProtection="1"/>
    <xf numFmtId="4" fontId="5" fillId="2" borderId="1" xfId="0" applyNumberFormat="1" applyFont="1" applyFill="1" applyBorder="1" applyProtection="1"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Q10" sqref="Q10"/>
    </sheetView>
  </sheetViews>
  <sheetFormatPr defaultColWidth="9.140625" defaultRowHeight="15.75" x14ac:dyDescent="0.25"/>
  <cols>
    <col min="1" max="1" width="10" style="33" customWidth="1"/>
    <col min="2" max="2" width="52" style="45" customWidth="1"/>
    <col min="3" max="3" width="12.7109375" style="46" customWidth="1"/>
    <col min="4" max="4" width="38" style="45" customWidth="1"/>
    <col min="5" max="6" width="13.140625" style="46" customWidth="1"/>
    <col min="7" max="7" width="16.28515625" style="32" customWidth="1"/>
    <col min="8" max="8" width="16.28515625" style="31" customWidth="1"/>
    <col min="9" max="10" width="22.140625" style="31" customWidth="1"/>
    <col min="11" max="16384" width="9.140625" style="22"/>
  </cols>
  <sheetData>
    <row r="1" spans="1:10" s="3" customFormat="1" x14ac:dyDescent="0.25">
      <c r="A1" s="1" t="s">
        <v>35</v>
      </c>
      <c r="B1" s="2"/>
      <c r="D1" s="4"/>
      <c r="E1" s="5"/>
      <c r="F1" s="5"/>
    </row>
    <row r="2" spans="1:10" s="3" customFormat="1" ht="19.5" x14ac:dyDescent="0.4">
      <c r="B2" s="2"/>
      <c r="D2" s="4"/>
      <c r="E2" s="5"/>
      <c r="F2" s="5"/>
      <c r="G2" s="6" t="s">
        <v>33</v>
      </c>
    </row>
    <row r="3" spans="1:10" s="11" customFormat="1" ht="19.5" x14ac:dyDescent="0.4">
      <c r="A3" s="7" t="s">
        <v>30</v>
      </c>
      <c r="B3" s="8"/>
      <c r="C3" s="7"/>
      <c r="D3" s="9"/>
      <c r="E3" s="10"/>
      <c r="F3" s="10"/>
      <c r="G3" s="6"/>
      <c r="H3" s="3"/>
      <c r="I3" s="3"/>
      <c r="J3" s="3"/>
    </row>
    <row r="4" spans="1:10" s="12" customFormat="1" ht="19.5" x14ac:dyDescent="0.4">
      <c r="A4" s="7"/>
      <c r="B4" s="8"/>
      <c r="C4" s="7"/>
      <c r="D4" s="9"/>
      <c r="E4" s="10"/>
      <c r="F4" s="10"/>
      <c r="G4" s="6" t="s">
        <v>34</v>
      </c>
      <c r="H4" s="3"/>
      <c r="I4" s="3"/>
      <c r="J4" s="3"/>
    </row>
    <row r="5" spans="1:10" s="11" customFormat="1" x14ac:dyDescent="0.25">
      <c r="A5" s="13"/>
      <c r="B5" s="8"/>
      <c r="C5" s="7"/>
      <c r="D5" s="9"/>
      <c r="E5" s="14"/>
      <c r="F5" s="14"/>
      <c r="G5" s="14"/>
      <c r="H5" s="15"/>
      <c r="I5" s="15"/>
      <c r="J5" s="15"/>
    </row>
    <row r="6" spans="1:10" ht="78.75" x14ac:dyDescent="0.25">
      <c r="A6" s="16" t="s">
        <v>8</v>
      </c>
      <c r="B6" s="16" t="s">
        <v>9</v>
      </c>
      <c r="C6" s="17" t="s">
        <v>10</v>
      </c>
      <c r="D6" s="18" t="s">
        <v>0</v>
      </c>
      <c r="E6" s="19" t="s">
        <v>1</v>
      </c>
      <c r="F6" s="19" t="s">
        <v>3</v>
      </c>
      <c r="G6" s="20" t="s">
        <v>2</v>
      </c>
      <c r="H6" s="21" t="s">
        <v>27</v>
      </c>
      <c r="I6" s="21" t="s">
        <v>4</v>
      </c>
      <c r="J6" s="21" t="s">
        <v>26</v>
      </c>
    </row>
    <row r="7" spans="1:10" ht="47.25" x14ac:dyDescent="0.25">
      <c r="A7" s="23" t="s">
        <v>5</v>
      </c>
      <c r="B7" s="16" t="s">
        <v>6</v>
      </c>
      <c r="C7" s="24">
        <v>3</v>
      </c>
      <c r="D7" s="25" t="s">
        <v>23</v>
      </c>
      <c r="E7" s="26" t="s">
        <v>31</v>
      </c>
      <c r="F7" s="26">
        <v>50</v>
      </c>
      <c r="G7" s="47">
        <v>0</v>
      </c>
      <c r="H7" s="27">
        <v>21</v>
      </c>
      <c r="I7" s="27">
        <f>F7*H7</f>
        <v>1050</v>
      </c>
      <c r="J7" s="27">
        <f>F7*G7</f>
        <v>0</v>
      </c>
    </row>
    <row r="8" spans="1:10" ht="47.25" x14ac:dyDescent="0.25">
      <c r="A8" s="23" t="s">
        <v>5</v>
      </c>
      <c r="B8" s="16" t="s">
        <v>6</v>
      </c>
      <c r="C8" s="24">
        <v>3</v>
      </c>
      <c r="D8" s="25" t="s">
        <v>16</v>
      </c>
      <c r="E8" s="26" t="s">
        <v>31</v>
      </c>
      <c r="F8" s="26">
        <v>100</v>
      </c>
      <c r="G8" s="47">
        <v>0</v>
      </c>
      <c r="H8" s="27">
        <v>30</v>
      </c>
      <c r="I8" s="27">
        <f t="shared" ref="I8:I19" si="0">F8*H8</f>
        <v>3000</v>
      </c>
      <c r="J8" s="27">
        <f t="shared" ref="J8:J18" si="1">F8*G8</f>
        <v>0</v>
      </c>
    </row>
    <row r="9" spans="1:10" ht="47.25" x14ac:dyDescent="0.25">
      <c r="A9" s="23" t="s">
        <v>5</v>
      </c>
      <c r="B9" s="16" t="s">
        <v>6</v>
      </c>
      <c r="C9" s="24">
        <v>3</v>
      </c>
      <c r="D9" s="25" t="s">
        <v>11</v>
      </c>
      <c r="E9" s="26" t="s">
        <v>31</v>
      </c>
      <c r="F9" s="26">
        <v>100</v>
      </c>
      <c r="G9" s="47">
        <v>0</v>
      </c>
      <c r="H9" s="27">
        <v>43</v>
      </c>
      <c r="I9" s="27">
        <f t="shared" si="0"/>
        <v>4300</v>
      </c>
      <c r="J9" s="27">
        <f t="shared" si="1"/>
        <v>0</v>
      </c>
    </row>
    <row r="10" spans="1:10" ht="47.25" x14ac:dyDescent="0.25">
      <c r="A10" s="23" t="s">
        <v>5</v>
      </c>
      <c r="B10" s="16" t="s">
        <v>6</v>
      </c>
      <c r="C10" s="24">
        <v>3</v>
      </c>
      <c r="D10" s="25" t="s">
        <v>12</v>
      </c>
      <c r="E10" s="26" t="s">
        <v>31</v>
      </c>
      <c r="F10" s="26">
        <v>30</v>
      </c>
      <c r="G10" s="47">
        <v>0</v>
      </c>
      <c r="H10" s="27">
        <v>56</v>
      </c>
      <c r="I10" s="27">
        <f t="shared" si="0"/>
        <v>1680</v>
      </c>
      <c r="J10" s="27">
        <f t="shared" si="1"/>
        <v>0</v>
      </c>
    </row>
    <row r="11" spans="1:10" ht="47.25" x14ac:dyDescent="0.25">
      <c r="A11" s="23" t="s">
        <v>5</v>
      </c>
      <c r="B11" s="16" t="s">
        <v>6</v>
      </c>
      <c r="C11" s="24">
        <v>3</v>
      </c>
      <c r="D11" s="25" t="s">
        <v>17</v>
      </c>
      <c r="E11" s="26" t="s">
        <v>31</v>
      </c>
      <c r="F11" s="26">
        <v>10</v>
      </c>
      <c r="G11" s="47">
        <v>0</v>
      </c>
      <c r="H11" s="27">
        <v>25</v>
      </c>
      <c r="I11" s="27">
        <f t="shared" si="0"/>
        <v>250</v>
      </c>
      <c r="J11" s="27">
        <f t="shared" si="1"/>
        <v>0</v>
      </c>
    </row>
    <row r="12" spans="1:10" ht="47.25" x14ac:dyDescent="0.25">
      <c r="A12" s="23" t="s">
        <v>5</v>
      </c>
      <c r="B12" s="16" t="s">
        <v>6</v>
      </c>
      <c r="C12" s="24">
        <v>3</v>
      </c>
      <c r="D12" s="25" t="s">
        <v>13</v>
      </c>
      <c r="E12" s="26" t="s">
        <v>31</v>
      </c>
      <c r="F12" s="26">
        <v>100</v>
      </c>
      <c r="G12" s="47">
        <v>0</v>
      </c>
      <c r="H12" s="27">
        <v>37</v>
      </c>
      <c r="I12" s="27">
        <f t="shared" si="0"/>
        <v>3700</v>
      </c>
      <c r="J12" s="27">
        <f t="shared" si="1"/>
        <v>0</v>
      </c>
    </row>
    <row r="13" spans="1:10" ht="47.25" x14ac:dyDescent="0.25">
      <c r="A13" s="23" t="s">
        <v>5</v>
      </c>
      <c r="B13" s="16" t="s">
        <v>6</v>
      </c>
      <c r="C13" s="24">
        <v>3</v>
      </c>
      <c r="D13" s="25" t="s">
        <v>18</v>
      </c>
      <c r="E13" s="26" t="s">
        <v>31</v>
      </c>
      <c r="F13" s="26">
        <v>30</v>
      </c>
      <c r="G13" s="47">
        <v>0</v>
      </c>
      <c r="H13" s="27">
        <v>48</v>
      </c>
      <c r="I13" s="27">
        <f t="shared" si="0"/>
        <v>1440</v>
      </c>
      <c r="J13" s="27">
        <f t="shared" si="1"/>
        <v>0</v>
      </c>
    </row>
    <row r="14" spans="1:10" ht="47.25" x14ac:dyDescent="0.25">
      <c r="A14" s="23" t="s">
        <v>5</v>
      </c>
      <c r="B14" s="16" t="s">
        <v>6</v>
      </c>
      <c r="C14" s="24">
        <v>3</v>
      </c>
      <c r="D14" s="25" t="s">
        <v>15</v>
      </c>
      <c r="E14" s="26" t="s">
        <v>31</v>
      </c>
      <c r="F14" s="26">
        <v>20</v>
      </c>
      <c r="G14" s="47">
        <v>0</v>
      </c>
      <c r="H14" s="27">
        <v>15</v>
      </c>
      <c r="I14" s="27">
        <f t="shared" si="0"/>
        <v>300</v>
      </c>
      <c r="J14" s="27">
        <f t="shared" si="1"/>
        <v>0</v>
      </c>
    </row>
    <row r="15" spans="1:10" ht="47.25" x14ac:dyDescent="0.25">
      <c r="A15" s="23" t="s">
        <v>5</v>
      </c>
      <c r="B15" s="16" t="s">
        <v>6</v>
      </c>
      <c r="C15" s="24">
        <v>3</v>
      </c>
      <c r="D15" s="25" t="s">
        <v>19</v>
      </c>
      <c r="E15" s="26" t="s">
        <v>31</v>
      </c>
      <c r="F15" s="26">
        <v>50</v>
      </c>
      <c r="G15" s="47">
        <v>0</v>
      </c>
      <c r="H15" s="27">
        <v>51</v>
      </c>
      <c r="I15" s="27">
        <f t="shared" si="0"/>
        <v>2550</v>
      </c>
      <c r="J15" s="27">
        <f t="shared" si="1"/>
        <v>0</v>
      </c>
    </row>
    <row r="16" spans="1:10" ht="47.25" x14ac:dyDescent="0.25">
      <c r="A16" s="23" t="s">
        <v>5</v>
      </c>
      <c r="B16" s="16" t="s">
        <v>6</v>
      </c>
      <c r="C16" s="24">
        <v>3</v>
      </c>
      <c r="D16" s="25" t="s">
        <v>14</v>
      </c>
      <c r="E16" s="26" t="s">
        <v>31</v>
      </c>
      <c r="F16" s="26">
        <v>50</v>
      </c>
      <c r="G16" s="47">
        <v>0</v>
      </c>
      <c r="H16" s="27">
        <v>69</v>
      </c>
      <c r="I16" s="27">
        <f t="shared" si="0"/>
        <v>3450</v>
      </c>
      <c r="J16" s="27">
        <f t="shared" si="1"/>
        <v>0</v>
      </c>
    </row>
    <row r="17" spans="1:10" ht="47.25" x14ac:dyDescent="0.25">
      <c r="A17" s="23" t="s">
        <v>5</v>
      </c>
      <c r="B17" s="16" t="s">
        <v>6</v>
      </c>
      <c r="C17" s="24">
        <v>3</v>
      </c>
      <c r="D17" s="25" t="s">
        <v>20</v>
      </c>
      <c r="E17" s="26" t="s">
        <v>31</v>
      </c>
      <c r="F17" s="26">
        <v>150</v>
      </c>
      <c r="G17" s="47">
        <v>0</v>
      </c>
      <c r="H17" s="27">
        <v>12</v>
      </c>
      <c r="I17" s="27">
        <f t="shared" si="0"/>
        <v>1800</v>
      </c>
      <c r="J17" s="27">
        <f t="shared" si="1"/>
        <v>0</v>
      </c>
    </row>
    <row r="18" spans="1:10" ht="47.25" x14ac:dyDescent="0.25">
      <c r="A18" s="23" t="s">
        <v>5</v>
      </c>
      <c r="B18" s="16" t="s">
        <v>6</v>
      </c>
      <c r="C18" s="24">
        <v>3</v>
      </c>
      <c r="D18" s="25" t="s">
        <v>21</v>
      </c>
      <c r="E18" s="26" t="s">
        <v>31</v>
      </c>
      <c r="F18" s="26">
        <v>20</v>
      </c>
      <c r="G18" s="47">
        <v>0</v>
      </c>
      <c r="H18" s="27">
        <v>16</v>
      </c>
      <c r="I18" s="27">
        <f t="shared" si="0"/>
        <v>320</v>
      </c>
      <c r="J18" s="27">
        <f t="shared" si="1"/>
        <v>0</v>
      </c>
    </row>
    <row r="19" spans="1:10" ht="47.25" x14ac:dyDescent="0.25">
      <c r="A19" s="28" t="s">
        <v>7</v>
      </c>
      <c r="B19" s="16" t="s">
        <v>25</v>
      </c>
      <c r="C19" s="24">
        <v>5</v>
      </c>
      <c r="D19" s="25" t="s">
        <v>22</v>
      </c>
      <c r="E19" s="26" t="s">
        <v>32</v>
      </c>
      <c r="F19" s="26">
        <v>7.3</v>
      </c>
      <c r="G19" s="47">
        <v>0</v>
      </c>
      <c r="H19" s="27">
        <v>150</v>
      </c>
      <c r="I19" s="27">
        <f t="shared" si="0"/>
        <v>1095</v>
      </c>
      <c r="J19" s="27">
        <f t="shared" ref="J19" si="2">F19*G19</f>
        <v>0</v>
      </c>
    </row>
    <row r="20" spans="1:10" s="32" customFormat="1" ht="16.5" thickBot="1" x14ac:dyDescent="0.3">
      <c r="A20" s="29"/>
      <c r="B20" s="30"/>
      <c r="C20" s="31"/>
      <c r="D20" s="30"/>
      <c r="E20" s="31"/>
      <c r="F20" s="31"/>
      <c r="H20" s="31"/>
      <c r="I20" s="31"/>
      <c r="J20" s="31"/>
    </row>
    <row r="21" spans="1:10" ht="19.5" thickBot="1" x14ac:dyDescent="0.35">
      <c r="B21" s="34" t="s">
        <v>24</v>
      </c>
      <c r="C21" s="35"/>
      <c r="D21" s="36"/>
      <c r="E21" s="35"/>
      <c r="F21" s="35"/>
      <c r="G21" s="37"/>
      <c r="H21" s="38"/>
      <c r="I21" s="39">
        <f>SUM(I7:I19)</f>
        <v>24935</v>
      </c>
      <c r="J21" s="39">
        <f>SUM(J7:J19)</f>
        <v>0</v>
      </c>
    </row>
    <row r="23" spans="1:10" ht="18.75" x14ac:dyDescent="0.3">
      <c r="B23" s="40" t="s">
        <v>28</v>
      </c>
      <c r="C23" s="41"/>
      <c r="D23" s="42"/>
      <c r="E23" s="41"/>
      <c r="F23" s="41"/>
      <c r="G23" s="43"/>
      <c r="H23" s="44"/>
      <c r="I23" s="44"/>
      <c r="J23" s="44"/>
    </row>
    <row r="24" spans="1:10" ht="18.75" x14ac:dyDescent="0.3">
      <c r="B24" s="40" t="s">
        <v>29</v>
      </c>
      <c r="C24" s="41"/>
      <c r="D24" s="42"/>
      <c r="E24" s="41"/>
      <c r="F24" s="41"/>
      <c r="G24" s="43"/>
      <c r="H24" s="44"/>
      <c r="I24" s="44"/>
      <c r="J24" s="44"/>
    </row>
    <row r="25" spans="1:10" ht="18.75" x14ac:dyDescent="0.3">
      <c r="B25" s="42"/>
      <c r="C25" s="41"/>
      <c r="D25" s="42"/>
      <c r="E25" s="41"/>
      <c r="F25" s="41"/>
      <c r="G25" s="43"/>
      <c r="H25" s="44"/>
      <c r="I25" s="44"/>
      <c r="J25" s="44"/>
    </row>
  </sheetData>
  <sheetProtection algorithmName="SHA-512" hashValue="mSPAvsXubNyIk/AdEQmtAsybimBNic3jf/hiXsOtoVgPO+T1AaUEfAgs8mRJu1SLS+YduDhXB62PMKUQ5c5caQ==" saltValue="zcAppGOhytVkT4QU8tnczg==" spinCount="100000" sheet="1" objects="1" scenarios="1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2019-05-06T07:34:04Z</dcterms:modified>
</cp:coreProperties>
</file>