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VO\2022\NLZ\Potraviny DNS\Výzvy\chlieb a pečivo\V016\"/>
    </mc:Choice>
  </mc:AlternateContent>
  <xr:revisionPtr revIDLastSave="0" documentId="13_ncr:1_{ED518EF1-2114-4CD3-B66A-E61407BE9429}" xr6:coauthVersionLast="47" xr6:coauthVersionMax="47" xr10:uidLastSave="{00000000-0000-0000-0000-000000000000}"/>
  <bookViews>
    <workbookView xWindow="-120" yWindow="-120" windowWidth="38640" windowHeight="21240" xr2:uid="{F63382F0-10D5-46FC-898B-99676C4EC4D6}"/>
  </bookViews>
  <sheets>
    <sheet name="Hárok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I18" i="1" s="1"/>
  <c r="H18" i="1"/>
  <c r="G19" i="1"/>
  <c r="I19" i="1" s="1"/>
  <c r="H19" i="1"/>
  <c r="G20" i="1"/>
  <c r="I20" i="1" s="1"/>
  <c r="H20" i="1"/>
  <c r="H35" i="1"/>
  <c r="G35" i="1"/>
  <c r="I35" i="1" s="1"/>
  <c r="H34" i="1"/>
  <c r="G34" i="1"/>
  <c r="I34" i="1" s="1"/>
  <c r="H33" i="1"/>
  <c r="G33" i="1"/>
  <c r="I33" i="1" s="1"/>
  <c r="H32" i="1"/>
  <c r="G32" i="1"/>
  <c r="I32" i="1" s="1"/>
  <c r="H31" i="1"/>
  <c r="G31" i="1"/>
  <c r="I31" i="1" s="1"/>
  <c r="H30" i="1"/>
  <c r="G30" i="1"/>
  <c r="I30" i="1" s="1"/>
  <c r="H29" i="1"/>
  <c r="G29" i="1"/>
  <c r="I29" i="1" s="1"/>
  <c r="H28" i="1"/>
  <c r="G28" i="1"/>
  <c r="I28" i="1" s="1"/>
  <c r="H27" i="1"/>
  <c r="G27" i="1"/>
  <c r="I27" i="1" s="1"/>
  <c r="H26" i="1"/>
  <c r="G26" i="1"/>
  <c r="I26" i="1" s="1"/>
  <c r="H25" i="1"/>
  <c r="G25" i="1"/>
  <c r="I25" i="1" s="1"/>
  <c r="H24" i="1"/>
  <c r="G24" i="1"/>
  <c r="I24" i="1" s="1"/>
  <c r="H23" i="1"/>
  <c r="G23" i="1"/>
  <c r="I23" i="1" s="1"/>
  <c r="H22" i="1"/>
  <c r="G22" i="1"/>
  <c r="I22" i="1" s="1"/>
  <c r="H21" i="1"/>
  <c r="G21" i="1"/>
  <c r="I21" i="1" s="1"/>
  <c r="H17" i="1"/>
  <c r="G17" i="1"/>
  <c r="I17" i="1" s="1"/>
  <c r="H16" i="1"/>
  <c r="G16" i="1"/>
  <c r="I16" i="1" s="1"/>
  <c r="H36" i="1" l="1"/>
  <c r="I36" i="1"/>
</calcChain>
</file>

<file path=xl/sharedStrings.xml><?xml version="1.0" encoding="utf-8"?>
<sst xmlns="http://schemas.openxmlformats.org/spreadsheetml/2006/main" count="70" uniqueCount="52">
  <si>
    <t>názov tovaru</t>
  </si>
  <si>
    <t>MJ</t>
  </si>
  <si>
    <t>sadzba DPH v %</t>
  </si>
  <si>
    <t>jednotková cena v € s DPH</t>
  </si>
  <si>
    <t xml:space="preserve">celková cena v € bez DPH </t>
  </si>
  <si>
    <t>ks</t>
  </si>
  <si>
    <t xml:space="preserve">rohlík hladký 50 g </t>
  </si>
  <si>
    <t>žemľa grahamová 50 g</t>
  </si>
  <si>
    <t>mazanec makový, pocukrovaný 50 - 60 g</t>
  </si>
  <si>
    <t>sendvič (veka) 400 - 500 g, balený krájaný</t>
  </si>
  <si>
    <t>šatôčka plundrová lekvárová 60 g</t>
  </si>
  <si>
    <t>šatôčka plundrová, tvarohová 60 - 75 g</t>
  </si>
  <si>
    <t>orechová plnka do pečiva 1000 g</t>
  </si>
  <si>
    <t>kg</t>
  </si>
  <si>
    <t xml:space="preserve">Názov zákazky: Potraviny </t>
  </si>
  <si>
    <t>množstvo</t>
  </si>
  <si>
    <t>Obstarávateľ : Psychiatrická nemocnica Philippa Pinela</t>
  </si>
  <si>
    <t>Obchodné meno uchádzača:</t>
  </si>
  <si>
    <t>Sídlo uchádzača</t>
  </si>
  <si>
    <t>IČO:</t>
  </si>
  <si>
    <t>DIČ:</t>
  </si>
  <si>
    <t>email:</t>
  </si>
  <si>
    <t>telefonický kontakt:</t>
  </si>
  <si>
    <t>*vyplní uchádzač</t>
  </si>
  <si>
    <t>celková cena v € s DPH</t>
  </si>
  <si>
    <r>
      <t>jednotková cena v € bez DPH</t>
    </r>
    <r>
      <rPr>
        <b/>
        <sz val="14"/>
        <color rgb="FFFF0000"/>
        <rFont val="Calibri"/>
        <family val="2"/>
        <charset val="238"/>
      </rPr>
      <t>*</t>
    </r>
  </si>
  <si>
    <t>rohlík grahamový 50 - 60 g</t>
  </si>
  <si>
    <t>rohlík celozrnný 50 - 60 g</t>
  </si>
  <si>
    <t>rohlík Pizza 50 - 60 g</t>
  </si>
  <si>
    <t>žemľa kukuričná 50 - 60 g</t>
  </si>
  <si>
    <t>Minimálne požiadavky na predmet zákazky v zmysle Potravinového kódexu a vyhlášky 24/2014 Z. z. o pekárskych výrobkoch, cukrárskych výrobkoch a cestovinách: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</si>
  <si>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</si>
  <si>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</si>
  <si>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</si>
  <si>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</si>
  <si>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</si>
  <si>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spolu</t>
  </si>
  <si>
    <t>.............................</t>
  </si>
  <si>
    <t>Uvedené množstvo tovaru je orientačné a nie je pre PNPP záväzné.</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</si>
  <si>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</si>
  <si>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Časť : 02_Chlieb a  pečivo</t>
  </si>
  <si>
    <t>chlieb pšeničný  900 - 1000 g, balený ,krájaný</t>
  </si>
  <si>
    <t>chlieb ražný min. 700 g,krájaný, balený</t>
  </si>
  <si>
    <t>žemľa hladká 50 g</t>
  </si>
  <si>
    <t>lupačka min. 60 g</t>
  </si>
  <si>
    <t>očko orechové (buchta orechová) 80 g</t>
  </si>
  <si>
    <t>očko tvarohové (buchta tvarohová) 80 g</t>
  </si>
  <si>
    <t>vianočka 400 - 500 g ,balená, krájaná</t>
  </si>
  <si>
    <t>bábovka trená, resp. mramorová min.350 g</t>
  </si>
  <si>
    <t>droždie čerstvé pekárenské 500 g</t>
  </si>
  <si>
    <t>Obdobie : 16.1.2023-30.6.2023</t>
  </si>
  <si>
    <t>označenie výzvy:  DNS 01 / 2022 - 016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</si>
</sst>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
  </numFmts>
  <fonts count="18"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4"/>
      <color theme="1"/>
      <name val="Calibri"/>
      <family val="2"/>
      <charset val="238"/>
      <scheme val="minor"/>
    </font>
    <font>
      <b/>
      <sz val="12"/>
      <color rgb="FFFF0000"/>
      <name val="Calibri"/>
      <family val="2"/>
      <charset val="238"/>
    </font>
    <font>
      <b/>
      <sz val="14"/>
      <color rgb="FFFF0000"/>
      <name val="Calibri"/>
      <family val="2"/>
      <charset val="238"/>
    </font>
    <font>
      <sz val="10"/>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sz val="11"/>
      <color rgb="FFFF0000"/>
      <name val="Calibri"/>
      <family val="2"/>
      <charset val="238"/>
      <scheme val="minor"/>
    </font>
    <font>
      <sz val="11"/>
      <color rgb="FFFF0000"/>
      <name val="Times New Roman"/>
      <family val="1"/>
      <charset val="238"/>
    </font>
    <font>
      <sz val="11"/>
      <color rgb="FF000000"/>
      <name val="Calibri"/>
      <family val="2"/>
      <charset val="238"/>
      <scheme val="minor"/>
    </font>
    <font>
      <b/>
      <sz val="10"/>
      <name val="Calibri"/>
      <family val="2"/>
      <charset val="238"/>
      <scheme val="minor"/>
    </font>
    <font>
      <sz val="11"/>
      <name val="Calibri"/>
      <family val="2"/>
    </font>
    <font>
      <sz val="10"/>
      <color rgb="FF00000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FFFF00"/>
      </patternFill>
    </fill>
    <fill>
      <patternFill patternType="solid">
        <fgColor theme="0"/>
        <bgColor indexed="64"/>
      </patternFill>
    </fill>
  </fills>
  <borders count="32">
    <border>
      <left/>
      <right/>
      <top/>
      <bottom/>
      <diagonal/>
    </border>
    <border>
      <left style="medium">
        <color auto="1"/>
      </left>
      <right style="thin">
        <color auto="1"/>
      </right>
      <top style="medium">
        <color auto="1"/>
      </top>
      <bottom style="medium">
        <color auto="1"/>
      </bottom>
      <diagonal/>
    </border>
    <border>
      <left style="thin">
        <color indexed="64"/>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style="thin">
        <color auto="1"/>
      </right>
      <top style="medium">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2">
    <xf numFmtId="0" fontId="0" fillId="0" borderId="0"/>
    <xf numFmtId="0" fontId="2" fillId="0" borderId="0"/>
  </cellStyleXfs>
  <cellXfs count="89">
    <xf numFmtId="0" fontId="0" fillId="0" borderId="0" xfId="0"/>
    <xf numFmtId="0" fontId="0" fillId="0" borderId="0" xfId="0" applyProtection="1">
      <protection locked="0"/>
    </xf>
    <xf numFmtId="0" fontId="1" fillId="0" borderId="0" xfId="0" applyFont="1" applyProtection="1">
      <protection locked="0"/>
    </xf>
    <xf numFmtId="0" fontId="1" fillId="3" borderId="3" xfId="0" applyFont="1" applyFill="1" applyBorder="1" applyProtection="1">
      <protection locked="0"/>
    </xf>
    <xf numFmtId="0" fontId="1" fillId="3" borderId="7" xfId="0" applyFont="1" applyFill="1" applyBorder="1" applyProtection="1">
      <protection locked="0"/>
    </xf>
    <xf numFmtId="0" fontId="1" fillId="3" borderId="12" xfId="0" applyFont="1" applyFill="1" applyBorder="1" applyProtection="1">
      <protection locked="0"/>
    </xf>
    <xf numFmtId="0" fontId="6" fillId="0" borderId="0" xfId="0" applyFont="1" applyProtection="1">
      <protection locked="0"/>
    </xf>
    <xf numFmtId="49" fontId="1" fillId="0" borderId="17" xfId="0" applyNumberFormat="1"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164" fontId="0" fillId="0" borderId="0" xfId="0" applyNumberFormat="1" applyProtection="1">
      <protection locked="0"/>
    </xf>
    <xf numFmtId="0" fontId="1" fillId="0" borderId="1" xfId="0" applyFont="1" applyBorder="1" applyAlignment="1" applyProtection="1">
      <alignment vertical="center" wrapText="1"/>
      <protection locked="0"/>
    </xf>
    <xf numFmtId="0" fontId="0" fillId="0" borderId="18" xfId="0" applyBorder="1" applyProtection="1">
      <protection locked="0"/>
    </xf>
    <xf numFmtId="165" fontId="0" fillId="0" borderId="18" xfId="0" applyNumberFormat="1" applyBorder="1" applyProtection="1">
      <protection locked="0"/>
    </xf>
    <xf numFmtId="4" fontId="4" fillId="0" borderId="0" xfId="0" applyNumberFormat="1" applyFont="1" applyProtection="1">
      <protection locked="0"/>
    </xf>
    <xf numFmtId="0" fontId="0" fillId="0" borderId="0" xfId="0"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left"/>
      <protection locked="0"/>
    </xf>
    <xf numFmtId="0" fontId="9" fillId="0" borderId="0" xfId="0" applyFont="1" applyProtection="1">
      <protection locked="0"/>
    </xf>
    <xf numFmtId="0" fontId="0" fillId="0" borderId="0" xfId="0" applyAlignment="1" applyProtection="1">
      <alignment vertical="center"/>
      <protection locked="0"/>
    </xf>
    <xf numFmtId="0" fontId="0" fillId="0" borderId="0" xfId="0" applyAlignment="1" applyProtection="1">
      <alignment horizontal="left"/>
      <protection locked="0"/>
    </xf>
    <xf numFmtId="0" fontId="9"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wrapTex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0" fontId="14" fillId="0" borderId="5" xfId="0" applyFont="1" applyBorder="1" applyAlignment="1">
      <alignment horizontal="center" vertical="center"/>
    </xf>
    <xf numFmtId="0" fontId="14" fillId="0" borderId="10" xfId="0" applyFont="1" applyBorder="1" applyAlignment="1">
      <alignment horizontal="center" vertical="center"/>
    </xf>
    <xf numFmtId="3" fontId="14" fillId="0" borderId="10" xfId="0" applyNumberFormat="1" applyFont="1" applyBorder="1" applyAlignment="1">
      <alignment horizontal="center" vertical="center"/>
    </xf>
    <xf numFmtId="0" fontId="2" fillId="0" borderId="23" xfId="0" applyFont="1" applyBorder="1" applyAlignment="1">
      <alignment horizontal="center" vertical="center"/>
    </xf>
    <xf numFmtId="49" fontId="3" fillId="0" borderId="3" xfId="1" applyNumberFormat="1" applyFont="1" applyBorder="1" applyAlignment="1" applyProtection="1">
      <alignment horizontal="left" vertical="center" wrapText="1"/>
      <protection locked="0"/>
    </xf>
    <xf numFmtId="49" fontId="16" fillId="0" borderId="7" xfId="1" applyNumberFormat="1" applyFont="1" applyBorder="1" applyAlignment="1" applyProtection="1">
      <alignment horizontal="left" vertical="center" wrapText="1"/>
      <protection locked="0"/>
    </xf>
    <xf numFmtId="49" fontId="3" fillId="0" borderId="7" xfId="1" applyNumberFormat="1" applyFont="1" applyBorder="1" applyAlignment="1" applyProtection="1">
      <alignment horizontal="left" vertical="center" wrapText="1"/>
      <protection locked="0"/>
    </xf>
    <xf numFmtId="49" fontId="3" fillId="4" borderId="7" xfId="1" applyNumberFormat="1" applyFont="1" applyFill="1" applyBorder="1" applyAlignment="1" applyProtection="1">
      <alignment horizontal="left" vertical="center" wrapText="1"/>
      <protection locked="0"/>
    </xf>
    <xf numFmtId="49" fontId="3" fillId="0" borderId="12" xfId="1" applyNumberFormat="1" applyFont="1" applyBorder="1" applyAlignment="1" applyProtection="1">
      <alignment horizontal="left" vertical="center" wrapText="1"/>
      <protection locked="0"/>
    </xf>
    <xf numFmtId="3" fontId="3" fillId="0" borderId="27" xfId="1" applyNumberFormat="1" applyFont="1" applyBorder="1" applyAlignment="1" applyProtection="1">
      <alignment horizontal="center"/>
      <protection locked="0"/>
    </xf>
    <xf numFmtId="3" fontId="3" fillId="0" borderId="8" xfId="1" applyNumberFormat="1" applyFont="1" applyBorder="1" applyAlignment="1" applyProtection="1">
      <alignment horizontal="center"/>
      <protection locked="0"/>
    </xf>
    <xf numFmtId="3" fontId="3" fillId="0" borderId="28" xfId="1" applyNumberFormat="1" applyFont="1" applyBorder="1" applyAlignment="1" applyProtection="1">
      <alignment horizontal="center"/>
      <protection locked="0"/>
    </xf>
    <xf numFmtId="0" fontId="17" fillId="5" borderId="27" xfId="0" applyFont="1" applyFill="1" applyBorder="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166" fontId="12" fillId="0" borderId="5" xfId="0" applyNumberFormat="1" applyFont="1" applyBorder="1" applyAlignment="1" applyProtection="1">
      <alignment horizontal="center" vertical="center"/>
      <protection locked="0"/>
    </xf>
    <xf numFmtId="166" fontId="14" fillId="0" borderId="5" xfId="0" applyNumberFormat="1" applyFont="1" applyBorder="1" applyAlignment="1" applyProtection="1">
      <alignment horizontal="center" vertical="center"/>
      <protection locked="0"/>
    </xf>
    <xf numFmtId="166" fontId="12" fillId="0" borderId="10" xfId="0" applyNumberFormat="1" applyFont="1" applyBorder="1" applyAlignment="1" applyProtection="1">
      <alignment horizontal="center" vertical="center"/>
      <protection locked="0"/>
    </xf>
    <xf numFmtId="166" fontId="14" fillId="0" borderId="10" xfId="0" applyNumberFormat="1" applyFont="1" applyBorder="1" applyAlignment="1" applyProtection="1">
      <alignment horizontal="center" vertical="center"/>
      <protection locked="0"/>
    </xf>
    <xf numFmtId="166" fontId="13" fillId="0" borderId="23" xfId="0" applyNumberFormat="1" applyFont="1" applyBorder="1" applyAlignment="1" applyProtection="1">
      <alignment horizontal="center" vertical="center"/>
      <protection locked="0"/>
    </xf>
    <xf numFmtId="166" fontId="3" fillId="0" borderId="23" xfId="0" applyNumberFormat="1" applyFont="1" applyBorder="1" applyAlignment="1" applyProtection="1">
      <alignment horizontal="center" vertical="center"/>
      <protection locked="0"/>
    </xf>
    <xf numFmtId="2" fontId="4" fillId="0" borderId="18" xfId="0" applyNumberFormat="1" applyFont="1" applyBorder="1" applyProtection="1">
      <protection locked="0"/>
    </xf>
    <xf numFmtId="2" fontId="4" fillId="0" borderId="19" xfId="0" applyNumberFormat="1" applyFont="1" applyBorder="1" applyProtection="1">
      <protection locked="0"/>
    </xf>
    <xf numFmtId="166" fontId="0" fillId="0" borderId="5" xfId="0" applyNumberFormat="1" applyBorder="1" applyAlignment="1" applyProtection="1">
      <alignment vertical="center"/>
      <protection locked="0"/>
    </xf>
    <xf numFmtId="166" fontId="0" fillId="0" borderId="4" xfId="0" applyNumberFormat="1" applyBorder="1" applyAlignment="1" applyProtection="1">
      <alignment vertical="center"/>
      <protection locked="0"/>
    </xf>
    <xf numFmtId="166" fontId="0" fillId="0" borderId="10" xfId="0" applyNumberFormat="1" applyBorder="1" applyAlignment="1" applyProtection="1">
      <alignment vertical="center"/>
      <protection locked="0"/>
    </xf>
    <xf numFmtId="166" fontId="0" fillId="0" borderId="9" xfId="0" applyNumberFormat="1" applyBorder="1" applyAlignment="1" applyProtection="1">
      <alignment vertical="center"/>
      <protection locked="0"/>
    </xf>
    <xf numFmtId="166" fontId="0" fillId="0" borderId="23" xfId="0" applyNumberFormat="1" applyBorder="1" applyAlignment="1" applyProtection="1">
      <alignment vertical="center"/>
      <protection locked="0"/>
    </xf>
    <xf numFmtId="166" fontId="0" fillId="0" borderId="24" xfId="0" applyNumberFormat="1" applyBorder="1" applyAlignment="1" applyProtection="1">
      <alignment vertical="center"/>
      <protection locked="0"/>
    </xf>
    <xf numFmtId="0" fontId="5" fillId="2" borderId="3" xfId="0" applyFont="1" applyFill="1" applyBorder="1" applyAlignment="1" applyProtection="1">
      <alignment horizontal="left"/>
      <protection locked="0"/>
    </xf>
    <xf numFmtId="0" fontId="5" fillId="2" borderId="5"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0" fillId="0" borderId="0" xfId="0" applyAlignment="1" applyProtection="1">
      <alignment horizontal="center" vertical="top" wrapText="1"/>
      <protection locked="0"/>
    </xf>
    <xf numFmtId="0" fontId="0" fillId="0" borderId="0" xfId="0" applyAlignment="1" applyProtection="1">
      <alignment horizontal="center"/>
      <protection locked="0"/>
    </xf>
    <xf numFmtId="0" fontId="1" fillId="2" borderId="6"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1" fillId="2" borderId="26" xfId="0" applyFont="1" applyFill="1" applyBorder="1" applyAlignment="1" applyProtection="1">
      <alignment horizontal="left"/>
      <protection locked="0"/>
    </xf>
    <xf numFmtId="0" fontId="8" fillId="0" borderId="0" xfId="0" applyFont="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 fillId="3" borderId="14"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cellXfs>
  <cellStyles count="2">
    <cellStyle name="Normálna" xfId="0" builtinId="0"/>
    <cellStyle name="Normálna 3" xfId="1" xr:uid="{B119309B-15CB-4B8F-BC2B-47E49B3854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D8E9-4CCB-49D6-BB0B-55E95D0F07CF}">
  <sheetPr>
    <pageSetUpPr fitToPage="1"/>
  </sheetPr>
  <dimension ref="B1:P51"/>
  <sheetViews>
    <sheetView tabSelected="1" topLeftCell="A2" workbookViewId="0">
      <selection activeCell="O17" sqref="O17"/>
    </sheetView>
  </sheetViews>
  <sheetFormatPr defaultRowHeight="15" x14ac:dyDescent="0.25"/>
  <cols>
    <col min="1" max="1" width="2.7109375" style="1" customWidth="1"/>
    <col min="2" max="2" width="35.85546875" style="1" customWidth="1"/>
    <col min="3" max="3" width="3.5703125" style="1" bestFit="1" customWidth="1"/>
    <col min="4" max="4" width="8.42578125" style="1" customWidth="1"/>
    <col min="5" max="5" width="11.5703125" style="1" customWidth="1"/>
    <col min="6" max="6" width="11" style="1" customWidth="1"/>
    <col min="7" max="7" width="11.28515625" style="1" customWidth="1"/>
    <col min="8" max="9" width="11.85546875" style="1" customWidth="1"/>
    <col min="10" max="16384" width="9.140625" style="1"/>
  </cols>
  <sheetData>
    <row r="1" spans="2:10" ht="15.75" thickBot="1" x14ac:dyDescent="0.3"/>
    <row r="2" spans="2:10" ht="18.75" x14ac:dyDescent="0.3">
      <c r="B2" s="63" t="s">
        <v>16</v>
      </c>
      <c r="C2" s="64"/>
      <c r="D2" s="64"/>
      <c r="E2" s="64"/>
      <c r="F2" s="64"/>
      <c r="G2" s="64"/>
      <c r="H2" s="64"/>
      <c r="I2" s="65"/>
    </row>
    <row r="3" spans="2:10" x14ac:dyDescent="0.25">
      <c r="B3" s="68" t="s">
        <v>14</v>
      </c>
      <c r="C3" s="69"/>
      <c r="D3" s="69"/>
      <c r="E3" s="69"/>
      <c r="F3" s="69"/>
      <c r="G3" s="69"/>
      <c r="H3" s="69"/>
      <c r="I3" s="70"/>
    </row>
    <row r="4" spans="2:10" x14ac:dyDescent="0.25">
      <c r="B4" s="68" t="s">
        <v>40</v>
      </c>
      <c r="C4" s="69"/>
      <c r="D4" s="69"/>
      <c r="E4" s="69"/>
      <c r="F4" s="69"/>
      <c r="G4" s="69"/>
      <c r="H4" s="69"/>
      <c r="I4" s="70"/>
    </row>
    <row r="5" spans="2:10" x14ac:dyDescent="0.25">
      <c r="B5" s="88" t="s">
        <v>51</v>
      </c>
      <c r="C5" s="86"/>
      <c r="D5" s="86"/>
      <c r="E5" s="86"/>
      <c r="F5" s="86"/>
      <c r="G5" s="86"/>
      <c r="H5" s="86"/>
      <c r="I5" s="87"/>
    </row>
    <row r="6" spans="2:10" ht="15.75" thickBot="1" x14ac:dyDescent="0.3">
      <c r="B6" s="71" t="s">
        <v>50</v>
      </c>
      <c r="C6" s="72"/>
      <c r="D6" s="72"/>
      <c r="E6" s="72"/>
      <c r="F6" s="72"/>
      <c r="G6" s="72"/>
      <c r="H6" s="72"/>
      <c r="I6" s="73"/>
    </row>
    <row r="7" spans="2:10" ht="15.75" thickBot="1" x14ac:dyDescent="0.3">
      <c r="B7" s="2"/>
    </row>
    <row r="8" spans="2:10" x14ac:dyDescent="0.25">
      <c r="B8" s="3" t="s">
        <v>17</v>
      </c>
      <c r="C8" s="79"/>
      <c r="D8" s="79"/>
      <c r="E8" s="79"/>
      <c r="F8" s="79"/>
      <c r="G8" s="79"/>
      <c r="H8" s="79"/>
      <c r="I8" s="80"/>
    </row>
    <row r="9" spans="2:10" x14ac:dyDescent="0.25">
      <c r="B9" s="4" t="s">
        <v>18</v>
      </c>
      <c r="C9" s="81"/>
      <c r="D9" s="81"/>
      <c r="E9" s="81"/>
      <c r="F9" s="81"/>
      <c r="G9" s="81"/>
      <c r="H9" s="81"/>
      <c r="I9" s="82"/>
    </row>
    <row r="10" spans="2:10" x14ac:dyDescent="0.25">
      <c r="B10" s="4" t="s">
        <v>19</v>
      </c>
      <c r="C10" s="81"/>
      <c r="D10" s="81"/>
      <c r="E10" s="81"/>
      <c r="F10" s="81"/>
      <c r="G10" s="81"/>
      <c r="H10" s="81"/>
      <c r="I10" s="82"/>
    </row>
    <row r="11" spans="2:10" x14ac:dyDescent="0.25">
      <c r="B11" s="4" t="s">
        <v>20</v>
      </c>
      <c r="C11" s="83"/>
      <c r="D11" s="84"/>
      <c r="E11" s="84"/>
      <c r="F11" s="84"/>
      <c r="G11" s="84"/>
      <c r="H11" s="84"/>
      <c r="I11" s="85"/>
    </row>
    <row r="12" spans="2:10" x14ac:dyDescent="0.25">
      <c r="B12" s="4" t="s">
        <v>21</v>
      </c>
      <c r="C12" s="81"/>
      <c r="D12" s="81"/>
      <c r="E12" s="81"/>
      <c r="F12" s="81"/>
      <c r="G12" s="81"/>
      <c r="H12" s="81"/>
      <c r="I12" s="82"/>
    </row>
    <row r="13" spans="2:10" ht="15.75" thickBot="1" x14ac:dyDescent="0.3">
      <c r="B13" s="5" t="s">
        <v>22</v>
      </c>
      <c r="C13" s="77"/>
      <c r="D13" s="77"/>
      <c r="E13" s="77"/>
      <c r="F13" s="77"/>
      <c r="G13" s="77"/>
      <c r="H13" s="77"/>
      <c r="I13" s="78"/>
    </row>
    <row r="14" spans="2:10" ht="16.5" thickBot="1" x14ac:dyDescent="0.3">
      <c r="B14" s="6" t="s">
        <v>23</v>
      </c>
    </row>
    <row r="15" spans="2:10" ht="49.5" thickBot="1" x14ac:dyDescent="0.3">
      <c r="B15" s="7" t="s">
        <v>0</v>
      </c>
      <c r="C15" s="8" t="s">
        <v>1</v>
      </c>
      <c r="D15" s="9" t="s">
        <v>2</v>
      </c>
      <c r="E15" s="10" t="s">
        <v>15</v>
      </c>
      <c r="F15" s="11" t="s">
        <v>25</v>
      </c>
      <c r="G15" s="12" t="s">
        <v>3</v>
      </c>
      <c r="H15" s="9" t="s">
        <v>4</v>
      </c>
      <c r="I15" s="10" t="s">
        <v>24</v>
      </c>
    </row>
    <row r="16" spans="2:10" ht="30" x14ac:dyDescent="0.25">
      <c r="B16" s="38" t="s">
        <v>41</v>
      </c>
      <c r="C16" s="43" t="s">
        <v>5</v>
      </c>
      <c r="D16" s="46">
        <v>10</v>
      </c>
      <c r="E16" s="34">
        <v>8177</v>
      </c>
      <c r="F16" s="49">
        <v>0</v>
      </c>
      <c r="G16" s="50">
        <f t="shared" ref="G16:G35" si="0">F16*(1+D16/100)</f>
        <v>0</v>
      </c>
      <c r="H16" s="57">
        <f t="shared" ref="H16:H35" si="1">F16*E16</f>
        <v>0</v>
      </c>
      <c r="I16" s="58">
        <f>G16*E16</f>
        <v>0</v>
      </c>
      <c r="J16" s="13"/>
    </row>
    <row r="17" spans="2:9" x14ac:dyDescent="0.25">
      <c r="B17" s="39" t="s">
        <v>42</v>
      </c>
      <c r="C17" s="44" t="s">
        <v>5</v>
      </c>
      <c r="D17" s="47">
        <v>10</v>
      </c>
      <c r="E17" s="35">
        <v>5</v>
      </c>
      <c r="F17" s="51">
        <v>0</v>
      </c>
      <c r="G17" s="52">
        <f t="shared" si="0"/>
        <v>0</v>
      </c>
      <c r="H17" s="59">
        <f t="shared" si="1"/>
        <v>0</v>
      </c>
      <c r="I17" s="60">
        <f t="shared" ref="I17:I35" si="2">G17*E17</f>
        <v>0</v>
      </c>
    </row>
    <row r="18" spans="2:9" x14ac:dyDescent="0.25">
      <c r="B18" s="40" t="s">
        <v>6</v>
      </c>
      <c r="C18" s="44" t="s">
        <v>5</v>
      </c>
      <c r="D18" s="47">
        <v>10</v>
      </c>
      <c r="E18" s="35">
        <v>26360</v>
      </c>
      <c r="F18" s="51">
        <v>0</v>
      </c>
      <c r="G18" s="52">
        <f t="shared" ref="G18:G20" si="3">F18*(1+D18/100)</f>
        <v>0</v>
      </c>
      <c r="H18" s="59">
        <f t="shared" ref="H18:H20" si="4">F18*E18</f>
        <v>0</v>
      </c>
      <c r="I18" s="60">
        <f t="shared" ref="I18:I20" si="5">G18*E18</f>
        <v>0</v>
      </c>
    </row>
    <row r="19" spans="2:9" x14ac:dyDescent="0.25">
      <c r="B19" s="40" t="s">
        <v>26</v>
      </c>
      <c r="C19" s="44" t="s">
        <v>5</v>
      </c>
      <c r="D19" s="47">
        <v>10</v>
      </c>
      <c r="E19" s="35">
        <v>8600</v>
      </c>
      <c r="F19" s="51">
        <v>0</v>
      </c>
      <c r="G19" s="52">
        <f t="shared" si="3"/>
        <v>0</v>
      </c>
      <c r="H19" s="59">
        <f t="shared" si="4"/>
        <v>0</v>
      </c>
      <c r="I19" s="60">
        <f t="shared" si="5"/>
        <v>0</v>
      </c>
    </row>
    <row r="20" spans="2:9" x14ac:dyDescent="0.25">
      <c r="B20" s="40" t="s">
        <v>27</v>
      </c>
      <c r="C20" s="44" t="s">
        <v>5</v>
      </c>
      <c r="D20" s="47">
        <v>10</v>
      </c>
      <c r="E20" s="35">
        <v>1290</v>
      </c>
      <c r="F20" s="51">
        <v>0</v>
      </c>
      <c r="G20" s="52">
        <f t="shared" si="3"/>
        <v>0</v>
      </c>
      <c r="H20" s="59">
        <f t="shared" si="4"/>
        <v>0</v>
      </c>
      <c r="I20" s="60">
        <f t="shared" si="5"/>
        <v>0</v>
      </c>
    </row>
    <row r="21" spans="2:9" x14ac:dyDescent="0.25">
      <c r="B21" s="40" t="s">
        <v>28</v>
      </c>
      <c r="C21" s="44" t="s">
        <v>5</v>
      </c>
      <c r="D21" s="47">
        <v>10</v>
      </c>
      <c r="E21" s="36">
        <v>1290</v>
      </c>
      <c r="F21" s="51">
        <v>0</v>
      </c>
      <c r="G21" s="52">
        <f t="shared" si="0"/>
        <v>0</v>
      </c>
      <c r="H21" s="59">
        <f t="shared" si="1"/>
        <v>0</v>
      </c>
      <c r="I21" s="60">
        <f t="shared" si="2"/>
        <v>0</v>
      </c>
    </row>
    <row r="22" spans="2:9" x14ac:dyDescent="0.25">
      <c r="B22" s="40" t="s">
        <v>43</v>
      </c>
      <c r="C22" s="44" t="s">
        <v>5</v>
      </c>
      <c r="D22" s="47">
        <v>10</v>
      </c>
      <c r="E22" s="35">
        <v>100</v>
      </c>
      <c r="F22" s="51">
        <v>0</v>
      </c>
      <c r="G22" s="52">
        <f t="shared" si="0"/>
        <v>0</v>
      </c>
      <c r="H22" s="59">
        <f t="shared" si="1"/>
        <v>0</v>
      </c>
      <c r="I22" s="60">
        <f t="shared" si="2"/>
        <v>0</v>
      </c>
    </row>
    <row r="23" spans="2:9" x14ac:dyDescent="0.25">
      <c r="B23" s="40" t="s">
        <v>7</v>
      </c>
      <c r="C23" s="44" t="s">
        <v>5</v>
      </c>
      <c r="D23" s="47">
        <v>10</v>
      </c>
      <c r="E23" s="35">
        <v>100</v>
      </c>
      <c r="F23" s="51">
        <v>0</v>
      </c>
      <c r="G23" s="52">
        <f t="shared" si="0"/>
        <v>0</v>
      </c>
      <c r="H23" s="59">
        <f t="shared" si="1"/>
        <v>0</v>
      </c>
      <c r="I23" s="60">
        <f t="shared" si="2"/>
        <v>0</v>
      </c>
    </row>
    <row r="24" spans="2:9" x14ac:dyDescent="0.25">
      <c r="B24" s="40" t="s">
        <v>44</v>
      </c>
      <c r="C24" s="44" t="s">
        <v>5</v>
      </c>
      <c r="D24" s="47">
        <v>10</v>
      </c>
      <c r="E24" s="35">
        <v>10500</v>
      </c>
      <c r="F24" s="51">
        <v>0</v>
      </c>
      <c r="G24" s="52">
        <f t="shared" si="0"/>
        <v>0</v>
      </c>
      <c r="H24" s="59">
        <f t="shared" si="1"/>
        <v>0</v>
      </c>
      <c r="I24" s="60">
        <f t="shared" si="2"/>
        <v>0</v>
      </c>
    </row>
    <row r="25" spans="2:9" x14ac:dyDescent="0.25">
      <c r="B25" s="40" t="s">
        <v>45</v>
      </c>
      <c r="C25" s="44" t="s">
        <v>5</v>
      </c>
      <c r="D25" s="47">
        <v>20</v>
      </c>
      <c r="E25" s="36">
        <v>5</v>
      </c>
      <c r="F25" s="51">
        <v>0</v>
      </c>
      <c r="G25" s="52">
        <f t="shared" si="0"/>
        <v>0</v>
      </c>
      <c r="H25" s="59">
        <f t="shared" si="1"/>
        <v>0</v>
      </c>
      <c r="I25" s="60">
        <f t="shared" si="2"/>
        <v>0</v>
      </c>
    </row>
    <row r="26" spans="2:9" ht="30" x14ac:dyDescent="0.25">
      <c r="B26" s="40" t="s">
        <v>46</v>
      </c>
      <c r="C26" s="44" t="s">
        <v>5</v>
      </c>
      <c r="D26" s="47">
        <v>20</v>
      </c>
      <c r="E26" s="35">
        <v>5</v>
      </c>
      <c r="F26" s="51">
        <v>0</v>
      </c>
      <c r="G26" s="52">
        <f t="shared" si="0"/>
        <v>0</v>
      </c>
      <c r="H26" s="59">
        <f t="shared" si="1"/>
        <v>0</v>
      </c>
      <c r="I26" s="60">
        <f t="shared" si="2"/>
        <v>0</v>
      </c>
    </row>
    <row r="27" spans="2:9" ht="30" x14ac:dyDescent="0.25">
      <c r="B27" s="40" t="s">
        <v>8</v>
      </c>
      <c r="C27" s="44" t="s">
        <v>5</v>
      </c>
      <c r="D27" s="47">
        <v>20</v>
      </c>
      <c r="E27" s="35">
        <v>3580</v>
      </c>
      <c r="F27" s="51">
        <v>0</v>
      </c>
      <c r="G27" s="52">
        <f t="shared" si="0"/>
        <v>0</v>
      </c>
      <c r="H27" s="59">
        <f t="shared" si="1"/>
        <v>0</v>
      </c>
      <c r="I27" s="60">
        <f t="shared" si="2"/>
        <v>0</v>
      </c>
    </row>
    <row r="28" spans="2:9" x14ac:dyDescent="0.25">
      <c r="B28" s="40" t="s">
        <v>29</v>
      </c>
      <c r="C28" s="44" t="s">
        <v>5</v>
      </c>
      <c r="D28" s="47">
        <v>10</v>
      </c>
      <c r="E28" s="35">
        <v>7260</v>
      </c>
      <c r="F28" s="51">
        <v>0</v>
      </c>
      <c r="G28" s="52">
        <f t="shared" si="0"/>
        <v>0</v>
      </c>
      <c r="H28" s="59">
        <f t="shared" si="1"/>
        <v>0</v>
      </c>
      <c r="I28" s="60">
        <f t="shared" si="2"/>
        <v>0</v>
      </c>
    </row>
    <row r="29" spans="2:9" ht="30" x14ac:dyDescent="0.25">
      <c r="B29" s="40" t="s">
        <v>9</v>
      </c>
      <c r="C29" s="44" t="s">
        <v>5</v>
      </c>
      <c r="D29" s="47">
        <v>20</v>
      </c>
      <c r="E29" s="35">
        <v>1064</v>
      </c>
      <c r="F29" s="51">
        <v>0</v>
      </c>
      <c r="G29" s="52">
        <f t="shared" si="0"/>
        <v>0</v>
      </c>
      <c r="H29" s="59">
        <f t="shared" si="1"/>
        <v>0</v>
      </c>
      <c r="I29" s="60">
        <f t="shared" si="2"/>
        <v>0</v>
      </c>
    </row>
    <row r="30" spans="2:9" x14ac:dyDescent="0.25">
      <c r="B30" s="41" t="s">
        <v>10</v>
      </c>
      <c r="C30" s="44" t="s">
        <v>5</v>
      </c>
      <c r="D30" s="47">
        <v>20</v>
      </c>
      <c r="E30" s="35">
        <v>3850</v>
      </c>
      <c r="F30" s="51">
        <v>0</v>
      </c>
      <c r="G30" s="52">
        <f t="shared" si="0"/>
        <v>0</v>
      </c>
      <c r="H30" s="59">
        <f t="shared" si="1"/>
        <v>0</v>
      </c>
      <c r="I30" s="60">
        <f t="shared" si="2"/>
        <v>0</v>
      </c>
    </row>
    <row r="31" spans="2:9" x14ac:dyDescent="0.25">
      <c r="B31" s="40" t="s">
        <v>47</v>
      </c>
      <c r="C31" s="44" t="s">
        <v>5</v>
      </c>
      <c r="D31" s="47">
        <v>20</v>
      </c>
      <c r="E31" s="35">
        <v>1350</v>
      </c>
      <c r="F31" s="51">
        <v>0</v>
      </c>
      <c r="G31" s="52">
        <f t="shared" si="0"/>
        <v>0</v>
      </c>
      <c r="H31" s="59">
        <f t="shared" si="1"/>
        <v>0</v>
      </c>
      <c r="I31" s="60">
        <f t="shared" si="2"/>
        <v>0</v>
      </c>
    </row>
    <row r="32" spans="2:9" ht="30" x14ac:dyDescent="0.25">
      <c r="B32" s="40" t="s">
        <v>48</v>
      </c>
      <c r="C32" s="44" t="s">
        <v>5</v>
      </c>
      <c r="D32" s="47">
        <v>20</v>
      </c>
      <c r="E32" s="35">
        <v>840</v>
      </c>
      <c r="F32" s="51">
        <v>0</v>
      </c>
      <c r="G32" s="52">
        <f t="shared" si="0"/>
        <v>0</v>
      </c>
      <c r="H32" s="59">
        <f t="shared" si="1"/>
        <v>0</v>
      </c>
      <c r="I32" s="60">
        <f t="shared" si="2"/>
        <v>0</v>
      </c>
    </row>
    <row r="33" spans="2:16" x14ac:dyDescent="0.25">
      <c r="B33" s="40" t="s">
        <v>11</v>
      </c>
      <c r="C33" s="44" t="s">
        <v>5</v>
      </c>
      <c r="D33" s="47">
        <v>20</v>
      </c>
      <c r="E33" s="35">
        <v>5</v>
      </c>
      <c r="F33" s="51">
        <v>0</v>
      </c>
      <c r="G33" s="52">
        <f t="shared" si="0"/>
        <v>0</v>
      </c>
      <c r="H33" s="59">
        <f t="shared" si="1"/>
        <v>0</v>
      </c>
      <c r="I33" s="60">
        <f t="shared" si="2"/>
        <v>0</v>
      </c>
    </row>
    <row r="34" spans="2:16" x14ac:dyDescent="0.25">
      <c r="B34" s="40" t="s">
        <v>49</v>
      </c>
      <c r="C34" s="44" t="s">
        <v>13</v>
      </c>
      <c r="D34" s="47">
        <v>20</v>
      </c>
      <c r="E34" s="35">
        <v>44</v>
      </c>
      <c r="F34" s="51">
        <v>0</v>
      </c>
      <c r="G34" s="52">
        <f t="shared" si="0"/>
        <v>0</v>
      </c>
      <c r="H34" s="59">
        <f t="shared" si="1"/>
        <v>0</v>
      </c>
      <c r="I34" s="60">
        <f t="shared" si="2"/>
        <v>0</v>
      </c>
    </row>
    <row r="35" spans="2:16" ht="15.75" thickBot="1" x14ac:dyDescent="0.3">
      <c r="B35" s="42" t="s">
        <v>12</v>
      </c>
      <c r="C35" s="45" t="s">
        <v>13</v>
      </c>
      <c r="D35" s="48">
        <v>20</v>
      </c>
      <c r="E35" s="37">
        <v>10</v>
      </c>
      <c r="F35" s="53">
        <v>0</v>
      </c>
      <c r="G35" s="54">
        <f t="shared" si="0"/>
        <v>0</v>
      </c>
      <c r="H35" s="61">
        <f t="shared" si="1"/>
        <v>0</v>
      </c>
      <c r="I35" s="62">
        <f t="shared" si="2"/>
        <v>0</v>
      </c>
    </row>
    <row r="36" spans="2:16" ht="16.5" thickBot="1" x14ac:dyDescent="0.3">
      <c r="B36" s="14" t="s">
        <v>36</v>
      </c>
      <c r="C36" s="15"/>
      <c r="D36" s="15"/>
      <c r="E36" s="15"/>
      <c r="F36" s="15"/>
      <c r="G36" s="16"/>
      <c r="H36" s="55">
        <f>SUM(H16:H35)</f>
        <v>0</v>
      </c>
      <c r="I36" s="56">
        <f>SUM(I16:I35)</f>
        <v>0</v>
      </c>
    </row>
    <row r="37" spans="2:16" ht="15.75" x14ac:dyDescent="0.25">
      <c r="H37" s="17"/>
      <c r="I37" s="17"/>
    </row>
    <row r="38" spans="2:16" s="18" customFormat="1" ht="24" customHeight="1" x14ac:dyDescent="0.25">
      <c r="B38" s="74" t="s">
        <v>30</v>
      </c>
      <c r="C38" s="74"/>
      <c r="D38" s="74"/>
      <c r="E38" s="74"/>
      <c r="F38" s="74"/>
      <c r="G38" s="74"/>
      <c r="H38" s="74"/>
      <c r="I38" s="74"/>
    </row>
    <row r="39" spans="2:16" s="22" customFormat="1" x14ac:dyDescent="0.25">
      <c r="B39" s="19"/>
      <c r="C39" s="20"/>
      <c r="D39" s="20"/>
      <c r="E39" s="20"/>
      <c r="F39" s="20"/>
      <c r="G39" s="20"/>
      <c r="H39" s="20"/>
      <c r="I39" s="20"/>
      <c r="J39" s="20"/>
      <c r="K39" s="20"/>
      <c r="L39" s="20"/>
      <c r="M39" s="21"/>
      <c r="N39" s="21"/>
      <c r="O39" s="21"/>
      <c r="P39" s="21"/>
    </row>
    <row r="40" spans="2:16" s="18" customFormat="1" ht="64.5" customHeight="1" x14ac:dyDescent="0.25">
      <c r="B40" s="75" t="s">
        <v>39</v>
      </c>
      <c r="C40" s="75"/>
      <c r="D40" s="75"/>
      <c r="E40" s="75"/>
      <c r="F40" s="75"/>
      <c r="G40" s="75"/>
      <c r="H40" s="75"/>
      <c r="I40" s="75"/>
      <c r="J40" s="23"/>
      <c r="K40" s="23"/>
      <c r="L40" s="23"/>
      <c r="M40" s="24"/>
      <c r="N40" s="24"/>
      <c r="O40" s="24"/>
      <c r="P40" s="24"/>
    </row>
    <row r="41" spans="2:16" s="18" customFormat="1" ht="15" customHeight="1" x14ac:dyDescent="0.25">
      <c r="B41" s="25"/>
      <c r="C41" s="25"/>
      <c r="D41" s="25"/>
      <c r="E41" s="25"/>
      <c r="F41" s="25"/>
      <c r="G41" s="25"/>
      <c r="H41" s="25"/>
      <c r="I41" s="25"/>
      <c r="J41" s="23"/>
      <c r="K41" s="23"/>
      <c r="L41" s="23"/>
      <c r="M41" s="24"/>
      <c r="N41" s="24"/>
      <c r="O41" s="24"/>
      <c r="P41" s="24"/>
    </row>
    <row r="42" spans="2:16" s="22" customFormat="1" ht="72.75" customHeight="1" x14ac:dyDescent="0.25">
      <c r="B42" s="76" t="s">
        <v>31</v>
      </c>
      <c r="C42" s="76"/>
      <c r="D42" s="76"/>
      <c r="E42" s="76"/>
      <c r="F42" s="76"/>
      <c r="G42" s="76"/>
      <c r="H42" s="76"/>
      <c r="I42" s="76"/>
      <c r="J42" s="23"/>
      <c r="K42" s="23"/>
      <c r="L42" s="23"/>
      <c r="M42" s="21"/>
      <c r="N42" s="21"/>
      <c r="O42" s="21"/>
      <c r="P42" s="21"/>
    </row>
    <row r="43" spans="2:16" s="22" customFormat="1" ht="15" customHeight="1" x14ac:dyDescent="0.25">
      <c r="B43" s="26"/>
      <c r="C43" s="26"/>
      <c r="D43" s="26"/>
      <c r="E43" s="26"/>
      <c r="F43" s="26"/>
      <c r="G43" s="26"/>
      <c r="H43" s="26"/>
      <c r="I43" s="26"/>
      <c r="J43" s="23"/>
      <c r="K43" s="23"/>
      <c r="L43" s="23"/>
      <c r="M43" s="21"/>
      <c r="N43" s="21"/>
      <c r="O43" s="21"/>
      <c r="P43" s="21"/>
    </row>
    <row r="44" spans="2:16" s="22" customFormat="1" ht="25.5" x14ac:dyDescent="0.25">
      <c r="B44" s="26" t="s">
        <v>32</v>
      </c>
      <c r="C44" s="27"/>
      <c r="D44" s="28"/>
      <c r="E44" s="28"/>
      <c r="F44" s="28"/>
      <c r="G44" s="28"/>
      <c r="H44" s="28"/>
      <c r="I44" s="28"/>
      <c r="J44" s="29"/>
      <c r="K44" s="29"/>
      <c r="L44" s="21"/>
      <c r="M44" s="21"/>
      <c r="N44" s="21"/>
      <c r="O44" s="21"/>
      <c r="P44" s="21"/>
    </row>
    <row r="45" spans="2:16" s="22" customFormat="1" x14ac:dyDescent="0.25">
      <c r="B45" s="26"/>
      <c r="C45" s="27"/>
      <c r="D45" s="28"/>
      <c r="E45" s="28"/>
      <c r="F45" s="28"/>
      <c r="G45" s="28"/>
      <c r="H45" s="28"/>
      <c r="I45" s="28"/>
      <c r="J45" s="29"/>
      <c r="K45" s="29"/>
      <c r="L45" s="21"/>
      <c r="M45" s="21"/>
      <c r="N45" s="21"/>
      <c r="O45" s="21"/>
      <c r="P45" s="21"/>
    </row>
    <row r="46" spans="2:16" s="22" customFormat="1" x14ac:dyDescent="0.25">
      <c r="B46" s="30" t="s">
        <v>38</v>
      </c>
      <c r="C46" s="27"/>
      <c r="D46" s="28"/>
      <c r="E46" s="28"/>
      <c r="F46" s="28"/>
      <c r="G46" s="28"/>
      <c r="H46" s="28"/>
      <c r="I46" s="28"/>
      <c r="J46" s="29"/>
      <c r="K46" s="29"/>
      <c r="L46" s="21"/>
      <c r="M46" s="21"/>
      <c r="N46" s="21"/>
      <c r="O46" s="21"/>
      <c r="P46" s="21"/>
    </row>
    <row r="47" spans="2:16" s="22" customFormat="1" x14ac:dyDescent="0.25">
      <c r="B47" s="30"/>
      <c r="C47" s="27"/>
      <c r="D47" s="28"/>
      <c r="E47" s="28"/>
      <c r="F47" s="28"/>
      <c r="G47" s="28"/>
      <c r="H47" s="28"/>
      <c r="I47" s="28"/>
      <c r="J47" s="29"/>
      <c r="K47" s="29"/>
      <c r="L47" s="21"/>
      <c r="M47" s="21"/>
      <c r="N47" s="21"/>
      <c r="O47" s="21"/>
      <c r="P47" s="21"/>
    </row>
    <row r="48" spans="2:16" s="22" customFormat="1" x14ac:dyDescent="0.25">
      <c r="B48" s="30"/>
      <c r="C48" s="27"/>
      <c r="D48" s="28"/>
      <c r="E48" s="28"/>
      <c r="F48" s="28"/>
      <c r="G48" s="28"/>
      <c r="H48" s="28"/>
      <c r="I48" s="28"/>
      <c r="J48" s="29"/>
      <c r="K48" s="29"/>
      <c r="L48" s="21"/>
      <c r="M48" s="21"/>
      <c r="N48" s="21"/>
      <c r="O48" s="21"/>
      <c r="P48" s="21"/>
    </row>
    <row r="49" spans="2:16" s="22" customFormat="1" x14ac:dyDescent="0.25">
      <c r="B49" s="31"/>
      <c r="C49" s="1"/>
      <c r="D49" s="1"/>
      <c r="E49" s="1"/>
      <c r="F49" s="1"/>
      <c r="G49" s="1"/>
      <c r="H49" s="1"/>
      <c r="I49" s="1"/>
      <c r="J49" s="1"/>
      <c r="K49" s="1"/>
      <c r="L49" s="1"/>
      <c r="M49" s="1"/>
      <c r="N49" s="1"/>
      <c r="O49" s="1"/>
      <c r="P49" s="1"/>
    </row>
    <row r="50" spans="2:16" s="22" customFormat="1" x14ac:dyDescent="0.25">
      <c r="B50" s="18" t="s">
        <v>33</v>
      </c>
      <c r="C50" s="32"/>
      <c r="D50" s="32"/>
      <c r="E50" s="1"/>
      <c r="G50" s="67" t="s">
        <v>37</v>
      </c>
      <c r="H50" s="67"/>
      <c r="I50" s="67"/>
      <c r="J50" s="1"/>
      <c r="K50" s="1"/>
      <c r="L50" s="1"/>
      <c r="M50" s="1"/>
      <c r="N50" s="1"/>
      <c r="O50" s="1"/>
      <c r="P50" s="1"/>
    </row>
    <row r="51" spans="2:16" s="22" customFormat="1" ht="33" customHeight="1" x14ac:dyDescent="0.25">
      <c r="B51" s="33" t="s">
        <v>34</v>
      </c>
      <c r="C51" s="32"/>
      <c r="D51" s="32"/>
      <c r="E51" s="1"/>
      <c r="G51" s="66" t="s">
        <v>35</v>
      </c>
      <c r="H51" s="66"/>
      <c r="I51" s="66"/>
      <c r="J51" s="1"/>
      <c r="K51" s="1"/>
      <c r="L51" s="1"/>
      <c r="M51" s="1"/>
      <c r="N51" s="1"/>
      <c r="O51" s="1"/>
      <c r="P51" s="1"/>
    </row>
  </sheetData>
  <mergeCells count="15">
    <mergeCell ref="B2:I2"/>
    <mergeCell ref="G51:I51"/>
    <mergeCell ref="G50:I50"/>
    <mergeCell ref="B3:I3"/>
    <mergeCell ref="B4:I4"/>
    <mergeCell ref="B6:I6"/>
    <mergeCell ref="B38:I38"/>
    <mergeCell ref="B40:I40"/>
    <mergeCell ref="B42:I42"/>
    <mergeCell ref="C13:I13"/>
    <mergeCell ref="C8:I8"/>
    <mergeCell ref="C9:I9"/>
    <mergeCell ref="C10:I10"/>
    <mergeCell ref="C11:I11"/>
    <mergeCell ref="C12:I12"/>
  </mergeCells>
  <pageMargins left="0.25" right="0.25" top="0.75" bottom="0.75" header="0.3" footer="0.3"/>
  <pageSetup paperSize="9" scale="93" fitToHeight="0" orientation="portrait" verticalDpi="0" r:id="rId1"/>
  <ignoredErrors>
    <ignoredError sqref="G16:I3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dcterms:created xsi:type="dcterms:W3CDTF">2021-10-05T07:42:28Z</dcterms:created>
  <dcterms:modified xsi:type="dcterms:W3CDTF">2022-12-29T14:27:10Z</dcterms:modified>
</cp:coreProperties>
</file>