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Kancelarsky nabytok\III kolo\final\"/>
    </mc:Choice>
  </mc:AlternateContent>
  <bookViews>
    <workbookView xWindow="0" yWindow="0" windowWidth="28005" windowHeight="7395"/>
  </bookViews>
  <sheets>
    <sheet name="poče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J10" i="1" l="1"/>
  <c r="I10" i="1"/>
  <c r="H10" i="1"/>
  <c r="G10" i="1"/>
  <c r="F10" i="1" l="1"/>
  <c r="D7" i="1" l="1"/>
  <c r="D8" i="1"/>
</calcChain>
</file>

<file path=xl/sharedStrings.xml><?xml version="1.0" encoding="utf-8"?>
<sst xmlns="http://schemas.openxmlformats.org/spreadsheetml/2006/main" count="27" uniqueCount="27">
  <si>
    <t>stôl</t>
  </si>
  <si>
    <t>Považská Bystrica</t>
  </si>
  <si>
    <t>kontajner</t>
  </si>
  <si>
    <t>skrinka s kvetináčom</t>
  </si>
  <si>
    <t>skrinka na MFZ</t>
  </si>
  <si>
    <t>šatníková skrinka</t>
  </si>
  <si>
    <t>Kontaktné údaje</t>
  </si>
  <si>
    <t>Bratislava - Mamateyova</t>
  </si>
  <si>
    <t>Žilina</t>
  </si>
  <si>
    <t>Prešov - registratúrne stredisko</t>
  </si>
  <si>
    <t>Adresa</t>
  </si>
  <si>
    <t>Počet kusov</t>
  </si>
  <si>
    <t>Spolu</t>
  </si>
  <si>
    <t>Pracovisko VšZP</t>
  </si>
  <si>
    <t>Mamateyova 17, 851 04 Bratislava</t>
  </si>
  <si>
    <t>M.R.Štefánika 162, 017 01 Považská Bystrica</t>
  </si>
  <si>
    <t>P.O.Hviezdoslava 26, 010 01 Žilina</t>
  </si>
  <si>
    <t>Strojnícka 9, 080 06 Prešov</t>
  </si>
  <si>
    <t>Bc. Pavol Vytykáč</t>
  </si>
  <si>
    <t>Kontaktná osoba</t>
  </si>
  <si>
    <t xml:space="preserve">0910 864 306, juraj.komoras@vszp.sk </t>
  </si>
  <si>
    <t xml:space="preserve">0910 864 254, frantisek.gana@vszp.sk </t>
  </si>
  <si>
    <t xml:space="preserve">0910 864 179, pavol.vytykac@vszp.sk </t>
  </si>
  <si>
    <t xml:space="preserve">Príloha č. 1 </t>
  </si>
  <si>
    <t>Miesta plnenia a kontaktné osoby</t>
  </si>
  <si>
    <t>Lukáš Rozkydal</t>
  </si>
  <si>
    <t xml:space="preserve">0948 496 315, lukas.rozkydal@vszp.sk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</si>
</sst>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" xfId="0" applyBorder="1"/>
    <xf numFmtId="0" fontId="0" fillId="0" borderId="9" xfId="0" applyBorder="1"/>
    <xf numFmtId="0" fontId="0" fillId="0" borderId="5" xfId="0" applyBorder="1"/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24" xfId="0" applyNumberFormat="1" applyBorder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49" fontId="0" fillId="0" borderId="26" xfId="0" applyNumberFormat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OTZ\Archiv_dokumentacie_VO\2019\Klimatiza&#269;n&#233;%20zariadenia%20-%20V&#353;ZP\Pr.1%20Miesta%20dodania%20a%20zoznam%20kontaktn&#253;ch%20os&#244;b%20objedn&#225;vate&#318;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9">
          <cell r="C9" t="str">
            <v>František Gaňa</v>
          </cell>
        </row>
        <row r="12">
          <cell r="C12" t="str">
            <v>Ing. Juraj Komoráš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7" sqref="E7"/>
    </sheetView>
  </sheetViews>
  <sheetFormatPr defaultRowHeight="15" x14ac:dyDescent="0.25"/>
  <cols>
    <col min="1" max="1" width="4" customWidth="1"/>
    <col min="2" max="2" width="33.28515625" customWidth="1"/>
    <col min="3" max="3" width="39.85546875" bestFit="1" customWidth="1"/>
    <col min="4" max="4" width="22.7109375" customWidth="1"/>
    <col min="5" max="5" width="34.42578125" customWidth="1"/>
    <col min="6" max="6" width="16.7109375" customWidth="1"/>
    <col min="7" max="7" width="10.7109375" customWidth="1"/>
    <col min="8" max="8" width="11.140625" customWidth="1"/>
    <col min="9" max="9" width="10.28515625" customWidth="1"/>
    <col min="10" max="10" width="20.7109375" customWidth="1"/>
    <col min="13" max="13" width="15.42578125" bestFit="1" customWidth="1"/>
    <col min="15" max="15" width="9.140625" customWidth="1"/>
    <col min="17" max="17" width="9.140625" customWidth="1"/>
  </cols>
  <sheetData>
    <row r="1" spans="1:10" x14ac:dyDescent="0.25">
      <c r="A1" s="2" t="s">
        <v>23</v>
      </c>
      <c r="B1" s="2"/>
      <c r="C1" s="2"/>
      <c r="D1" s="3"/>
    </row>
    <row r="2" spans="1:10" x14ac:dyDescent="0.25">
      <c r="A2" s="4"/>
      <c r="B2" s="37" t="s">
        <v>24</v>
      </c>
      <c r="C2" s="37"/>
      <c r="D2" s="37"/>
      <c r="E2" s="37"/>
    </row>
    <row r="3" spans="1:10" ht="15.75" thickBot="1" x14ac:dyDescent="0.3"/>
    <row r="4" spans="1:10" ht="15.75" thickBot="1" x14ac:dyDescent="0.3">
      <c r="A4" s="38" t="s">
        <v>13</v>
      </c>
      <c r="B4" s="39"/>
      <c r="C4" s="38" t="s">
        <v>10</v>
      </c>
      <c r="D4" s="38" t="s">
        <v>19</v>
      </c>
      <c r="E4" s="42" t="s">
        <v>6</v>
      </c>
      <c r="F4" s="34" t="s">
        <v>11</v>
      </c>
      <c r="G4" s="35"/>
      <c r="H4" s="35"/>
      <c r="I4" s="35"/>
      <c r="J4" s="36"/>
    </row>
    <row r="5" spans="1:10" ht="30.75" customHeight="1" thickBot="1" x14ac:dyDescent="0.3">
      <c r="A5" s="40"/>
      <c r="B5" s="41"/>
      <c r="C5" s="40"/>
      <c r="D5" s="40"/>
      <c r="E5" s="43"/>
      <c r="F5" s="28" t="s">
        <v>0</v>
      </c>
      <c r="G5" s="14" t="s">
        <v>2</v>
      </c>
      <c r="H5" s="14" t="s">
        <v>3</v>
      </c>
      <c r="I5" s="14" t="s">
        <v>5</v>
      </c>
      <c r="J5" s="15" t="s">
        <v>4</v>
      </c>
    </row>
    <row r="6" spans="1:10" x14ac:dyDescent="0.25">
      <c r="A6" s="5">
        <v>1</v>
      </c>
      <c r="B6" s="6" t="s">
        <v>7</v>
      </c>
      <c r="C6" s="6" t="s">
        <v>14</v>
      </c>
      <c r="D6" s="11" t="s">
        <v>25</v>
      </c>
      <c r="E6" s="25" t="s">
        <v>26</v>
      </c>
      <c r="F6" s="29">
        <v>16</v>
      </c>
      <c r="G6" s="16">
        <v>16</v>
      </c>
      <c r="H6" s="23">
        <f>2*G6</f>
        <v>32</v>
      </c>
      <c r="I6" s="16">
        <v>6</v>
      </c>
      <c r="J6" s="17">
        <v>6</v>
      </c>
    </row>
    <row r="7" spans="1:10" x14ac:dyDescent="0.25">
      <c r="A7" s="9">
        <v>2</v>
      </c>
      <c r="B7" s="8" t="s">
        <v>1</v>
      </c>
      <c r="C7" s="8" t="s">
        <v>15</v>
      </c>
      <c r="D7" s="13" t="str">
        <f>[1]Hárok1!C12</f>
        <v>Ing. Juraj Komoráš</v>
      </c>
      <c r="E7" s="26" t="s">
        <v>20</v>
      </c>
      <c r="F7" s="30">
        <v>17</v>
      </c>
      <c r="G7" s="18">
        <v>17</v>
      </c>
      <c r="H7" s="18">
        <f>2*G7</f>
        <v>34</v>
      </c>
      <c r="I7" s="18">
        <v>4</v>
      </c>
      <c r="J7" s="19">
        <v>4</v>
      </c>
    </row>
    <row r="8" spans="1:10" x14ac:dyDescent="0.25">
      <c r="A8" s="9">
        <v>3</v>
      </c>
      <c r="B8" s="8" t="s">
        <v>8</v>
      </c>
      <c r="C8" s="8" t="s">
        <v>16</v>
      </c>
      <c r="D8" s="13" t="str">
        <f>[1]Hárok1!C9</f>
        <v>František Gaňa</v>
      </c>
      <c r="E8" s="26" t="s">
        <v>21</v>
      </c>
      <c r="F8" s="30">
        <v>15</v>
      </c>
      <c r="G8" s="18">
        <v>15</v>
      </c>
      <c r="H8" s="18">
        <f>2*G8</f>
        <v>30</v>
      </c>
      <c r="I8" s="18">
        <v>8</v>
      </c>
      <c r="J8" s="19">
        <v>8</v>
      </c>
    </row>
    <row r="9" spans="1:10" ht="15.75" thickBot="1" x14ac:dyDescent="0.3">
      <c r="A9" s="7">
        <v>4</v>
      </c>
      <c r="B9" s="10" t="s">
        <v>9</v>
      </c>
      <c r="C9" s="10" t="s">
        <v>17</v>
      </c>
      <c r="D9" s="12" t="s">
        <v>18</v>
      </c>
      <c r="E9" s="27" t="s">
        <v>22</v>
      </c>
      <c r="F9" s="31">
        <v>9</v>
      </c>
      <c r="G9" s="20">
        <v>9</v>
      </c>
      <c r="H9" s="24">
        <f>2*G9</f>
        <v>18</v>
      </c>
      <c r="I9" s="20">
        <v>5</v>
      </c>
      <c r="J9" s="21">
        <v>5</v>
      </c>
    </row>
    <row r="10" spans="1:10" x14ac:dyDescent="0.25">
      <c r="B10" s="32" t="s">
        <v>12</v>
      </c>
      <c r="C10" s="32"/>
      <c r="D10" s="32"/>
      <c r="E10" s="33"/>
      <c r="F10" s="22">
        <f>SUM(F6:F9)</f>
        <v>57</v>
      </c>
      <c r="G10" s="22">
        <f t="shared" ref="G10:J10" si="0">SUM(G6:G9)</f>
        <v>57</v>
      </c>
      <c r="H10" s="22">
        <f t="shared" si="0"/>
        <v>114</v>
      </c>
      <c r="I10" s="22">
        <f t="shared" si="0"/>
        <v>23</v>
      </c>
      <c r="J10" s="22">
        <f t="shared" si="0"/>
        <v>23</v>
      </c>
    </row>
    <row r="12" spans="1:10" s="1" customFormat="1" ht="11.25" x14ac:dyDescent="0.2"/>
    <row r="13" spans="1:10" s="1" customFormat="1" ht="11.25" x14ac:dyDescent="0.2"/>
    <row r="14" spans="1:10" s="1" customFormat="1" ht="11.25" x14ac:dyDescent="0.2"/>
    <row r="15" spans="1:10" s="1" customFormat="1" ht="11.25" x14ac:dyDescent="0.2"/>
  </sheetData>
  <mergeCells count="7">
    <mergeCell ref="B10:E10"/>
    <mergeCell ref="F4:J4"/>
    <mergeCell ref="B2:E2"/>
    <mergeCell ref="A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počet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Šoková Monika, Ing. Mgr.</dc:creator>
  <cp:lastModifiedBy>Švajdlenková Angelika, Ing.</cp:lastModifiedBy>
  <dcterms:created xsi:type="dcterms:W3CDTF">2022-10-04T08:40:09Z</dcterms:created>
  <dcterms:modified xsi:type="dcterms:W3CDTF">2022-12-15T15:28:52Z</dcterms:modified>
</cp:coreProperties>
</file>