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11" i="1" l="1"/>
  <c r="D12" i="1"/>
  <c r="C9" i="1" l="1"/>
  <c r="E8" i="1"/>
  <c r="E7" i="1" l="1"/>
  <c r="E6" i="1" l="1"/>
  <c r="F6" i="1" l="1"/>
  <c r="I11" i="1" s="1"/>
  <c r="H6" i="1"/>
  <c r="I6" i="1" l="1"/>
  <c r="I12" i="1"/>
  <c r="I13" i="1" s="1"/>
</calcChain>
</file>

<file path=xl/sharedStrings.xml><?xml version="1.0" encoding="utf-8"?>
<sst xmlns="http://schemas.openxmlformats.org/spreadsheetml/2006/main" count="21" uniqueCount="21">
  <si>
    <t xml:space="preserve">Cena celkem bez DPH </t>
  </si>
  <si>
    <t>CELKEM</t>
  </si>
  <si>
    <t>Cena za 1 vozidlo/kus bez DPH</t>
  </si>
  <si>
    <t>Počet vozidel/kusů</t>
  </si>
  <si>
    <t>Počet registračních poplatků        13</t>
  </si>
  <si>
    <t>Počet vozidel</t>
  </si>
  <si>
    <t xml:space="preserve">Celková cena bez DPH za vozidla, včetně platných dálničních známek a poplatků za registraci vozidel </t>
  </si>
  <si>
    <t>Celková cena s DPH za vozidla, včetně platných dálničních známek a poplatků za registraci vozidel</t>
  </si>
  <si>
    <t>CELKOVÁ NABÍDKOVÁ CENA (Kč bez DPH)</t>
  </si>
  <si>
    <t>Celková výše DPH (Kč)</t>
  </si>
  <si>
    <t>Celková nabídková cena (Kč s DPH)</t>
  </si>
  <si>
    <t>Sazba DPH (počítáno pouze pro položku Vozidlo)</t>
  </si>
  <si>
    <t>Výše DPH</t>
  </si>
  <si>
    <t>Dálniční známka roční pro rok, ve kterém dojde k převzetí vozidla</t>
  </si>
  <si>
    <t xml:space="preserve">Vozidlo typu hatchback, sedan, benzín, přední  pohon kol      </t>
  </si>
  <si>
    <t>Poplatek za registraci nového vozidla typu "A"</t>
  </si>
  <si>
    <t>Celková cena bez DPH za jedno vozidlo typu "A" včetně registračních poplatků</t>
  </si>
  <si>
    <t>Účastník vyplní všechna žlutě označená pole v tabulce.</t>
  </si>
  <si>
    <t>Tabulka pro výpočet nabídkové ceny typ "A"                                                                                                                          Příloha č. 1.1</t>
  </si>
  <si>
    <t>Identifikační údaje účastníka:</t>
  </si>
  <si>
    <t>OSOBNÍ VOZIDLA TYP "A" DLE PŘÍLOHY Č.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</si>
</sst>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2" x14ac:knownFonts="1"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5" fillId="4" borderId="13" xfId="0" applyFont="1" applyFill="1" applyBorder="1" applyAlignment="1" applyProtection="1">
      <alignment horizontal="left" vertical="center" wrapText="1"/>
    </xf>
    <xf numFmtId="0" fontId="2" fillId="4" borderId="10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0" xfId="0" applyFont="1"/>
    <xf numFmtId="164" fontId="5" fillId="3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2" xfId="0" applyNumberFormat="1" applyFont="1" applyBorder="1" applyAlignment="1" applyProtection="1">
      <alignment horizontal="center" vertical="center" wrapText="1"/>
    </xf>
    <xf numFmtId="164" fontId="2" fillId="0" borderId="2" xfId="0" applyNumberFormat="1" applyFont="1" applyBorder="1" applyAlignment="1" applyProtection="1">
      <alignment horizontal="right" vertical="center" wrapText="1" indent="1"/>
    </xf>
    <xf numFmtId="164" fontId="5" fillId="3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" xfId="0" applyNumberFormat="1" applyFont="1" applyBorder="1" applyAlignment="1" applyProtection="1">
      <alignment horizontal="right" vertical="center" wrapText="1" indent="1"/>
    </xf>
    <xf numFmtId="0" fontId="4" fillId="0" borderId="0" xfId="0" applyFont="1" applyAlignment="1" applyProtection="1">
      <alignment horizontal="right" indent="1"/>
    </xf>
    <xf numFmtId="3" fontId="5" fillId="0" borderId="4" xfId="0" quotePrefix="1" applyNumberFormat="1" applyFont="1" applyBorder="1" applyAlignment="1" applyProtection="1">
      <alignment horizontal="center" vertical="center" wrapText="1"/>
    </xf>
    <xf numFmtId="0" fontId="4" fillId="0" borderId="0" xfId="0" applyFont="1" applyBorder="1" applyProtection="1"/>
    <xf numFmtId="10" fontId="2" fillId="3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0" applyFont="1" applyAlignment="1">
      <alignment horizontal="center" vertical="center" wrapText="1"/>
    </xf>
    <xf numFmtId="164" fontId="2" fillId="0" borderId="0" xfId="0" applyNumberFormat="1" applyFont="1" applyBorder="1" applyAlignment="1" applyProtection="1">
      <alignment horizontal="right" vertical="center" wrapText="1" indent="1"/>
    </xf>
    <xf numFmtId="3" fontId="5" fillId="2" borderId="9" xfId="0" applyNumberFormat="1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164" fontId="2" fillId="5" borderId="6" xfId="0" applyNumberFormat="1" applyFont="1" applyFill="1" applyBorder="1" applyAlignment="1" applyProtection="1">
      <alignment horizontal="right" vertical="center" wrapText="1" indent="1"/>
    </xf>
    <xf numFmtId="3" fontId="5" fillId="2" borderId="14" xfId="0" quotePrefix="1" applyNumberFormat="1" applyFont="1" applyFill="1" applyBorder="1" applyAlignment="1" applyProtection="1">
      <alignment horizontal="left" wrapText="1"/>
    </xf>
    <xf numFmtId="0" fontId="7" fillId="2" borderId="14" xfId="0" applyFont="1" applyFill="1" applyBorder="1" applyAlignment="1" applyProtection="1">
      <alignment horizontal="left"/>
    </xf>
    <xf numFmtId="0" fontId="5" fillId="6" borderId="8" xfId="0" applyFont="1" applyFill="1" applyBorder="1" applyAlignment="1" applyProtection="1">
      <alignment horizontal="center" vertical="center" wrapText="1"/>
    </xf>
    <xf numFmtId="164" fontId="5" fillId="6" borderId="8" xfId="0" applyNumberFormat="1" applyFont="1" applyFill="1" applyBorder="1" applyAlignment="1" applyProtection="1">
      <alignment horizontal="center" vertical="center" wrapText="1"/>
    </xf>
    <xf numFmtId="0" fontId="5" fillId="7" borderId="9" xfId="0" applyFont="1" applyFill="1" applyBorder="1" applyAlignment="1" applyProtection="1">
      <alignment horizontal="center" vertical="center" wrapText="1"/>
    </xf>
    <xf numFmtId="164" fontId="5" fillId="7" borderId="9" xfId="0" applyNumberFormat="1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3" fontId="5" fillId="0" borderId="0" xfId="0" quotePrefix="1" applyNumberFormat="1" applyFont="1" applyBorder="1" applyAlignment="1" applyProtection="1">
      <alignment horizontal="center" vertical="center" wrapText="1"/>
    </xf>
    <xf numFmtId="0" fontId="2" fillId="8" borderId="6" xfId="0" applyFont="1" applyFill="1" applyBorder="1" applyAlignment="1" applyProtection="1">
      <alignment horizontal="left" vertical="center" wrapText="1"/>
    </xf>
    <xf numFmtId="164" fontId="5" fillId="8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 applyProtection="1">
      <alignment vertical="center"/>
      <protection locked="0"/>
    </xf>
    <xf numFmtId="164" fontId="8" fillId="9" borderId="6" xfId="0" applyNumberFormat="1" applyFont="1" applyFill="1" applyBorder="1" applyAlignment="1" applyProtection="1">
      <alignment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vertical="center" wrapText="1"/>
    </xf>
    <xf numFmtId="0" fontId="6" fillId="2" borderId="15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0" fontId="5" fillId="2" borderId="6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Protection="1"/>
    <xf numFmtId="0" fontId="3" fillId="3" borderId="18" xfId="0" applyFont="1" applyFill="1" applyBorder="1" applyAlignment="1" applyProtection="1">
      <alignment horizontal="center"/>
    </xf>
    <xf numFmtId="0" fontId="4" fillId="3" borderId="18" xfId="0" applyFont="1" applyFill="1" applyBorder="1" applyProtection="1"/>
    <xf numFmtId="0" fontId="4" fillId="3" borderId="15" xfId="0" applyFont="1" applyFill="1" applyBorder="1"/>
    <xf numFmtId="2" fontId="8" fillId="9" borderId="14" xfId="0" applyNumberFormat="1" applyFont="1" applyFill="1" applyBorder="1" applyAlignment="1" applyProtection="1">
      <alignment horizontal="center" vertical="center"/>
    </xf>
    <xf numFmtId="2" fontId="8" fillId="9" borderId="16" xfId="0" applyNumberFormat="1" applyFont="1" applyFill="1" applyBorder="1" applyAlignment="1" applyProtection="1">
      <alignment horizontal="center" vertical="center"/>
    </xf>
    <xf numFmtId="2" fontId="8" fillId="9" borderId="9" xfId="0" applyNumberFormat="1" applyFont="1" applyFill="1" applyBorder="1" applyAlignment="1" applyProtection="1">
      <alignment horizontal="center" vertical="center"/>
    </xf>
    <xf numFmtId="2" fontId="6" fillId="0" borderId="14" xfId="0" applyNumberFormat="1" applyFont="1" applyFill="1" applyBorder="1" applyAlignment="1" applyProtection="1">
      <alignment horizontal="center" vertical="center"/>
    </xf>
    <xf numFmtId="2" fontId="6" fillId="0" borderId="16" xfId="0" applyNumberFormat="1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25" sqref="D25"/>
    </sheetView>
  </sheetViews>
  <sheetFormatPr defaultRowHeight="14.25" x14ac:dyDescent="0.2"/>
  <cols>
    <col min="1" max="1" width="3.7109375" style="7" customWidth="1"/>
    <col min="2" max="2" width="63" style="7" customWidth="1"/>
    <col min="3" max="3" width="30" style="7" customWidth="1"/>
    <col min="4" max="4" width="14.85546875" style="7" customWidth="1"/>
    <col min="5" max="5" width="21.140625" style="7" customWidth="1"/>
    <col min="6" max="6" width="30.85546875" style="7" customWidth="1"/>
    <col min="7" max="7" width="13.85546875" style="7" customWidth="1"/>
    <col min="8" max="8" width="18.140625" style="7" customWidth="1"/>
    <col min="9" max="9" width="33.7109375" style="7" customWidth="1"/>
    <col min="10" max="10" width="34.140625" style="7" customWidth="1"/>
    <col min="11" max="16384" width="9.140625" style="7"/>
  </cols>
  <sheetData>
    <row r="1" spans="1:10" ht="27.75" customHeight="1" thickBot="1" x14ac:dyDescent="0.25">
      <c r="A1" s="6"/>
      <c r="B1" s="54" t="s">
        <v>18</v>
      </c>
      <c r="C1" s="54"/>
      <c r="D1" s="54"/>
      <c r="E1" s="54"/>
      <c r="F1" s="2"/>
      <c r="G1" s="2"/>
      <c r="H1" s="6"/>
      <c r="I1" s="6"/>
    </row>
    <row r="2" spans="1:10" ht="15.75" thickBot="1" x14ac:dyDescent="0.25">
      <c r="A2" s="6"/>
      <c r="B2" s="34" t="s">
        <v>17</v>
      </c>
      <c r="C2" s="6"/>
      <c r="D2" s="6"/>
      <c r="E2" s="6"/>
    </row>
    <row r="3" spans="1:10" ht="12.75" customHeight="1" thickBot="1" x14ac:dyDescent="0.25">
      <c r="A3" s="6"/>
      <c r="B3" s="38"/>
      <c r="C3" s="38"/>
      <c r="D3" s="38"/>
      <c r="E3" s="38"/>
      <c r="F3" s="38"/>
      <c r="G3" s="38"/>
      <c r="H3" s="6"/>
      <c r="I3" s="6"/>
    </row>
    <row r="4" spans="1:10" ht="84.75" customHeight="1" thickBot="1" x14ac:dyDescent="0.25">
      <c r="A4" s="6"/>
      <c r="B4" s="40" t="s">
        <v>20</v>
      </c>
      <c r="C4" s="41" t="s">
        <v>2</v>
      </c>
      <c r="D4" s="42" t="s">
        <v>3</v>
      </c>
      <c r="E4" s="43" t="s">
        <v>0</v>
      </c>
      <c r="F4" s="20" t="s">
        <v>6</v>
      </c>
      <c r="G4" s="28" t="s">
        <v>11</v>
      </c>
      <c r="H4" s="24" t="s">
        <v>12</v>
      </c>
      <c r="I4" s="26" t="s">
        <v>7</v>
      </c>
      <c r="J4" s="17"/>
    </row>
    <row r="5" spans="1:10" ht="12" customHeight="1" thickBot="1" x14ac:dyDescent="0.25">
      <c r="A5" s="6"/>
      <c r="B5" s="6"/>
      <c r="C5" s="13"/>
      <c r="D5" s="6"/>
      <c r="E5" s="13"/>
      <c r="F5" s="13"/>
      <c r="G5" s="13"/>
      <c r="H5" s="6"/>
      <c r="I5" s="6"/>
    </row>
    <row r="6" spans="1:10" ht="33" customHeight="1" thickBot="1" x14ac:dyDescent="0.25">
      <c r="A6" s="6"/>
      <c r="B6" s="4" t="s">
        <v>14</v>
      </c>
      <c r="C6" s="8">
        <v>0</v>
      </c>
      <c r="D6" s="9">
        <v>5</v>
      </c>
      <c r="E6" s="10">
        <f>C6*D6</f>
        <v>0</v>
      </c>
      <c r="F6" s="21">
        <f>SUM(E6,E7,E8)</f>
        <v>0</v>
      </c>
      <c r="G6" s="16">
        <v>0</v>
      </c>
      <c r="H6" s="25">
        <f t="shared" ref="H6" si="0">SUM(E6*G6)</f>
        <v>0</v>
      </c>
      <c r="I6" s="27">
        <f>SUM(H6,E6)++E7+E8</f>
        <v>0</v>
      </c>
    </row>
    <row r="7" spans="1:10" ht="30" customHeight="1" thickBot="1" x14ac:dyDescent="0.25">
      <c r="A7" s="6"/>
      <c r="B7" s="5" t="s">
        <v>13</v>
      </c>
      <c r="C7" s="11">
        <v>0</v>
      </c>
      <c r="D7" s="14">
        <v>5</v>
      </c>
      <c r="E7" s="12">
        <f t="shared" ref="E7:E8" si="1">C7*D7</f>
        <v>0</v>
      </c>
      <c r="F7" s="18"/>
    </row>
    <row r="8" spans="1:10" ht="30" customHeight="1" thickBot="1" x14ac:dyDescent="0.25">
      <c r="A8" s="6"/>
      <c r="B8" s="5" t="s">
        <v>15</v>
      </c>
      <c r="C8" s="11">
        <v>0</v>
      </c>
      <c r="D8" s="14">
        <v>5</v>
      </c>
      <c r="E8" s="12">
        <f t="shared" si="1"/>
        <v>0</v>
      </c>
      <c r="F8" s="18"/>
    </row>
    <row r="9" spans="1:10" ht="30" customHeight="1" thickBot="1" x14ac:dyDescent="0.25">
      <c r="A9" s="6"/>
      <c r="B9" s="30" t="s">
        <v>16</v>
      </c>
      <c r="C9" s="31">
        <f>SUM(C6:C8)</f>
        <v>0</v>
      </c>
      <c r="D9" s="29"/>
      <c r="E9" s="18"/>
      <c r="F9" s="18"/>
    </row>
    <row r="10" spans="1:10" ht="15" thickBot="1" x14ac:dyDescent="0.25">
      <c r="A10" s="6"/>
      <c r="B10" s="6"/>
      <c r="C10" s="6"/>
      <c r="D10" s="6"/>
      <c r="E10" s="15"/>
      <c r="F10" s="15"/>
      <c r="G10" s="6"/>
      <c r="H10" s="6"/>
      <c r="I10" s="6"/>
    </row>
    <row r="11" spans="1:10" ht="21" customHeight="1" thickBot="1" x14ac:dyDescent="0.3">
      <c r="A11" s="6"/>
      <c r="B11" s="36" t="s">
        <v>1</v>
      </c>
      <c r="C11" s="22" t="s">
        <v>5</v>
      </c>
      <c r="D11" s="19">
        <f>SUM(,D6,)</f>
        <v>5</v>
      </c>
      <c r="E11" s="15"/>
      <c r="F11" s="48" t="s">
        <v>8</v>
      </c>
      <c r="G11" s="49"/>
      <c r="H11" s="50"/>
      <c r="I11" s="33">
        <f>SUM(,F6)</f>
        <v>0</v>
      </c>
    </row>
    <row r="12" spans="1:10" ht="21" customHeight="1" thickBot="1" x14ac:dyDescent="0.3">
      <c r="A12" s="6"/>
      <c r="B12" s="37"/>
      <c r="C12" s="23" t="s">
        <v>4</v>
      </c>
      <c r="D12" s="19">
        <f>SUM(,D7,)</f>
        <v>5</v>
      </c>
      <c r="E12" s="15"/>
      <c r="F12" s="51" t="s">
        <v>9</v>
      </c>
      <c r="G12" s="52"/>
      <c r="H12" s="53"/>
      <c r="I12" s="32">
        <f>SUM(,H6)</f>
        <v>0</v>
      </c>
    </row>
    <row r="13" spans="1:10" ht="21" customHeight="1" thickBot="1" x14ac:dyDescent="0.25">
      <c r="A13" s="6"/>
      <c r="B13" s="6"/>
      <c r="C13" s="6"/>
      <c r="D13" s="6"/>
      <c r="E13" s="15"/>
      <c r="F13" s="51" t="s">
        <v>10</v>
      </c>
      <c r="G13" s="52"/>
      <c r="H13" s="53"/>
      <c r="I13" s="32">
        <f>I12+I11</f>
        <v>0</v>
      </c>
    </row>
    <row r="14" spans="1:10" ht="15" thickBot="1" x14ac:dyDescent="0.25"/>
    <row r="15" spans="1:10" x14ac:dyDescent="0.2">
      <c r="A15" s="6"/>
      <c r="B15" s="44" t="s">
        <v>19</v>
      </c>
      <c r="C15" s="6"/>
      <c r="D15" s="6"/>
      <c r="E15" s="6"/>
      <c r="F15" s="6"/>
      <c r="G15" s="6"/>
      <c r="H15" s="6"/>
      <c r="I15" s="6"/>
    </row>
    <row r="16" spans="1:10" x14ac:dyDescent="0.2">
      <c r="A16" s="6"/>
      <c r="B16" s="45"/>
      <c r="C16" s="6"/>
      <c r="D16" s="6"/>
      <c r="E16" s="6"/>
      <c r="F16" s="6"/>
      <c r="G16" s="6"/>
      <c r="H16" s="6"/>
      <c r="I16" s="6"/>
    </row>
    <row r="17" spans="1:9" x14ac:dyDescent="0.2">
      <c r="A17" s="6"/>
      <c r="B17" s="45"/>
      <c r="C17" s="6"/>
      <c r="D17" s="15"/>
      <c r="E17" s="15"/>
      <c r="F17" s="6"/>
      <c r="G17" s="6"/>
      <c r="H17" s="6"/>
      <c r="I17" s="6"/>
    </row>
    <row r="18" spans="1:9" x14ac:dyDescent="0.2">
      <c r="A18" s="6"/>
      <c r="B18" s="45"/>
      <c r="C18" s="6"/>
      <c r="D18" s="39"/>
      <c r="E18" s="15"/>
      <c r="F18" s="15"/>
      <c r="G18" s="15"/>
      <c r="H18" s="6"/>
      <c r="I18" s="6"/>
    </row>
    <row r="19" spans="1:9" x14ac:dyDescent="0.2">
      <c r="A19" s="6"/>
      <c r="B19" s="46"/>
      <c r="C19" s="6"/>
      <c r="D19" s="39"/>
      <c r="E19" s="1"/>
      <c r="F19" s="1"/>
      <c r="G19" s="1"/>
      <c r="H19" s="6"/>
      <c r="I19" s="6"/>
    </row>
    <row r="20" spans="1:9" x14ac:dyDescent="0.2">
      <c r="A20" s="6"/>
      <c r="B20" s="46"/>
      <c r="C20" s="6"/>
      <c r="E20" s="35"/>
      <c r="F20" s="3"/>
      <c r="G20" s="3"/>
      <c r="H20" s="6"/>
      <c r="I20" s="6"/>
    </row>
    <row r="21" spans="1:9" ht="15" thickBot="1" x14ac:dyDescent="0.25">
      <c r="A21" s="6"/>
      <c r="B21" s="47"/>
      <c r="E21" s="35"/>
      <c r="F21" s="3"/>
      <c r="G21" s="3"/>
      <c r="H21" s="6"/>
      <c r="I21" s="6"/>
    </row>
  </sheetData>
  <mergeCells count="4">
    <mergeCell ref="F11:H11"/>
    <mergeCell ref="F12:H12"/>
    <mergeCell ref="F13:H13"/>
    <mergeCell ref="B1:E1"/>
  </mergeCells>
  <pageMargins left="0.25" right="0.25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true</SchvalovaciRizeni>
    <Povinny xmlns="$ListId:dokumentyvz;">false</Povin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B1A9528A4F1D48B98BAF5656F385E5" ma:contentTypeVersion="" ma:contentTypeDescription="Vytvoří nový dokument" ma:contentTypeScope="" ma:versionID="f738906fc27a355bdb31b51f6a41d4b2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F5E2C3-7507-4A17-B186-83021FAD5F42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$ListId:dokumentyvz;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C1C5F94-E8C5-4117-844B-76DC751DE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1C264-B620-44B8-872D-D36A272E3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Výpočet ceny</dc:title>
  <dc:creator/>
  <cp:lastModifiedBy/>
  <dcterms:created xsi:type="dcterms:W3CDTF">2006-09-16T00:00:00Z</dcterms:created>
  <dcterms:modified xsi:type="dcterms:W3CDTF">2022-12-19T10:52:42Z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0x0101000EB1A9528A4F1D48B98BAF5656F385E5</vt:lpwstr>
  </property>
</Properties>
</file>