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ukli\Desktop\ÚĽUV\Zákazky 2023\ELEKTRIKA\FINAL\"/>
    </mc:Choice>
  </mc:AlternateContent>
  <xr:revisionPtr revIDLastSave="0" documentId="13_ncr:1_{6BCF38CF-FA18-4799-819A-8F5BD62C63C9}" xr6:coauthVersionLast="47" xr6:coauthVersionMax="47" xr10:uidLastSave="{00000000-0000-0000-0000-000000000000}"/>
  <bookViews>
    <workbookView xWindow="672" yWindow="1092" windowWidth="18396" windowHeight="11268" activeTab="1" xr2:uid="{00000000-000D-0000-FFFF-FFFF00000000}"/>
  </bookViews>
  <sheets>
    <sheet name="T_Odberné miesta súťaž" sheetId="1" r:id="rId1"/>
    <sheet name="Sumárne údaje" sheetId="3" r:id="rId2"/>
  </sheets>
  <definedNames>
    <definedName name="_xlnm._FilterDatabase" localSheetId="0" hidden="1">'T_Odberné miesta súťaž'!$A$2:$I$10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<sst xmlns="http://schemas.openxmlformats.org/spreadsheetml/2006/main" count="73" uniqueCount="43">
  <si>
    <t>Odberné miesto (Názov/adresa)</t>
  </si>
  <si>
    <t>Predpoklady objem odberu elektriny od 1_4_2023 do 31_3_2024 (kWh</t>
  </si>
  <si>
    <t>EIC kód</t>
  </si>
  <si>
    <t>Napäťová úroveň</t>
  </si>
  <si>
    <t>Rezervovaná kapacita (kW)</t>
  </si>
  <si>
    <t>Max rezerv_kap_ kW/ hodnota ističa A</t>
  </si>
  <si>
    <t>Fakturácia</t>
  </si>
  <si>
    <t>Typ merania</t>
  </si>
  <si>
    <t>NN</t>
  </si>
  <si>
    <t>Mesačný</t>
  </si>
  <si>
    <t>A</t>
  </si>
  <si>
    <t>3x63</t>
  </si>
  <si>
    <t>3x80</t>
  </si>
  <si>
    <t>3x125</t>
  </si>
  <si>
    <t>Ročný</t>
  </si>
  <si>
    <t>C</t>
  </si>
  <si>
    <t>č.</t>
  </si>
  <si>
    <t>Príloha č. 2 Zoznam odberných miest a predpokladaný objem odberu</t>
  </si>
  <si>
    <t>ULUV - Predajňa, nám SNP 12/NOC/,811 01 Bratislava</t>
  </si>
  <si>
    <t>ULUV - MLUV Stupava, Dlhá 8/C, 900 31 Stupava</t>
  </si>
  <si>
    <t>ULUV - Obchodná 64, 816 11 Bratislava</t>
  </si>
  <si>
    <t>ULUV -  Dobrovičoá 13, 811 02 Bratislava</t>
  </si>
  <si>
    <t>ULUV - Predajňa, Tatranská Lomnica 36, 059 60  Tatranská Lomnica</t>
  </si>
  <si>
    <t>ULUV - Dolná 14, 974 01 Banská Bystrica</t>
  </si>
  <si>
    <t>ULUV -  Mäsiarska 52, 040 01 Košice</t>
  </si>
  <si>
    <t>24ZZS51598020007</t>
  </si>
  <si>
    <t>24ZZS51005140001</t>
  </si>
  <si>
    <t>24ZZS51893730005</t>
  </si>
  <si>
    <t>24ZZS5220894000W</t>
  </si>
  <si>
    <t>24ZZS6097738000J</t>
  </si>
  <si>
    <t>24ZVS0000626843P</t>
  </si>
  <si>
    <t>24ZSS1201423000U</t>
  </si>
  <si>
    <t>24ZVS0000701141D</t>
  </si>
  <si>
    <t>1x25</t>
  </si>
  <si>
    <t>1x32</t>
  </si>
  <si>
    <t>3x10</t>
  </si>
  <si>
    <t>spolu</t>
  </si>
  <si>
    <t>Počet z Typ merania</t>
  </si>
  <si>
    <t>Predpokladaný odber (kWh)</t>
  </si>
  <si>
    <t>Grand Total</t>
  </si>
  <si>
    <t>Zmluvné obdobie: 1.4.2023 - 31.3.2024</t>
  </si>
  <si>
    <t>Celkový súčet</t>
  </si>
  <si>
    <t>Súčet z Predpoklady objem odberu elektriny od 1_4_2023 do 31_3_2024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</si>
</sst>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rgb="FF00000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4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4" fillId="6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3" fontId="7" fillId="7" borderId="0" xfId="0" applyNumberFormat="1" applyFont="1" applyFill="1"/>
    <xf numFmtId="0" fontId="6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horizontal="left"/>
    </xf>
    <xf numFmtId="0" fontId="0" fillId="8" borderId="1" xfId="0" applyFill="1" applyBorder="1"/>
    <xf numFmtId="0" fontId="0" fillId="9" borderId="1" xfId="0" applyFill="1" applyBorder="1" applyAlignment="1">
      <alignment horizontal="left"/>
    </xf>
    <xf numFmtId="0" fontId="0" fillId="9" borderId="1" xfId="0" applyFill="1" applyBorder="1"/>
    <xf numFmtId="0" fontId="0" fillId="0" borderId="1" xfId="0" applyBorder="1" applyAlignment="1">
      <alignment horizontal="right"/>
    </xf>
    <xf numFmtId="0" fontId="0" fillId="0" borderId="1" xfId="0" applyBorder="1"/>
    <xf numFmtId="0" fontId="5" fillId="0" borderId="2" xfId="0" applyFont="1" applyBorder="1" applyAlignment="1">
      <alignment horizontal="right" vertical="center"/>
    </xf>
    <xf numFmtId="0" fontId="11" fillId="0" borderId="15" xfId="0" applyFont="1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12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8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1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3" fontId="0" fillId="0" borderId="3" xfId="0" applyNumberFormat="1" applyBorder="1"/>
    <xf numFmtId="0" fontId="0" fillId="0" borderId="14" xfId="0" applyBorder="1"/>
    <xf numFmtId="3" fontId="0" fillId="0" borderId="17" xfId="0" applyNumberFormat="1" applyBorder="1"/>
    <xf numFmtId="0" fontId="0" fillId="0" borderId="18" xfId="0" applyBorder="1"/>
  </cellXfs>
  <cellStyles count="1">
    <cellStyle name="Normálna" xfId="0" builtinId="0"/>
  </cellStyles>
  <dxfs count="23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alignment vertical="center"/>
    </dxf>
    <dxf>
      <alignment horizontal="center"/>
    </dxf>
    <dxf>
      <alignment vertic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wrapText="1"/>
    </dxf>
    <dxf>
      <alignment wrapText="1"/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erdinand.hubik" refreshedDate="44939.473218171297" createdVersion="8" refreshedVersion="8" minRefreshableVersion="3" recordCount="8" xr:uid="{09AC6FAD-9480-4257-898D-206209E8EF57}">
  <cacheSource type="worksheet">
    <worksheetSource ref="A2:I10" sheet="T_Odberné miesta súťaž"/>
  </cacheSource>
  <cacheFields count="9">
    <cacheField name="č." numFmtId="0">
      <sharedItems containsSemiMixedTypes="0" containsString="0" containsNumber="1" containsInteger="1" minValue="1" maxValue="8"/>
    </cacheField>
    <cacheField name="Odberné miesto (Názov/adresa)" numFmtId="0">
      <sharedItems/>
    </cacheField>
    <cacheField name="Predpoklady objem odberu elektriny od 1_4_2023 do 31_3_2024 (kWh" numFmtId="0">
      <sharedItems containsSemiMixedTypes="0" containsString="0" containsNumber="1" containsInteger="1" minValue="500" maxValue="50000"/>
    </cacheField>
    <cacheField name="EIC kód" numFmtId="0">
      <sharedItems/>
    </cacheField>
    <cacheField name="Napäťová úroveň" numFmtId="0">
      <sharedItems count="1">
        <s v="NN"/>
      </sharedItems>
    </cacheField>
    <cacheField name="Rezervovaná kapacita (kW)" numFmtId="0">
      <sharedItems containsString="0" containsBlank="1" containsNumber="1" minValue="21.1" maxValue="82.3"/>
    </cacheField>
    <cacheField name="Max rezerv_kap_ kW/ hodnota ističa A" numFmtId="0">
      <sharedItems/>
    </cacheField>
    <cacheField name="Fakturácia" numFmtId="0">
      <sharedItems/>
    </cacheField>
    <cacheField name="Typ merania" numFmtId="0">
      <sharedItems count="2">
        <s v="A"/>
        <s v="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n v="1"/>
    <s v="ULUV - Obchodná 64, 816 11 Bratislava"/>
    <n v="50000"/>
    <s v="24ZZS51598020007"/>
    <x v="0"/>
    <n v="82.3"/>
    <s v="3x125"/>
    <s v="Mesačný"/>
    <x v="0"/>
  </r>
  <r>
    <n v="2"/>
    <s v="ULUV -  Dobrovičoá 13, 811 02 Bratislava"/>
    <n v="2100"/>
    <s v="24ZZS51005140001"/>
    <x v="0"/>
    <n v="25"/>
    <s v="1x25"/>
    <s v="Ročný"/>
    <x v="1"/>
  </r>
  <r>
    <n v="3"/>
    <s v="ULUV - Predajňa, nám SNP 12/NOC/,811 01 Bratislava"/>
    <n v="5000"/>
    <s v="24ZZS51893730005"/>
    <x v="0"/>
    <n v="21.1"/>
    <s v="1x32"/>
    <s v="Mesačný"/>
    <x v="0"/>
  </r>
  <r>
    <n v="4"/>
    <s v="ULUV - MLUV Stupava, Dlhá 8/C, 900 31 Stupava"/>
    <n v="17000"/>
    <s v="24ZZS5220894000W"/>
    <x v="0"/>
    <n v="52.7"/>
    <s v="3x80"/>
    <s v="Mesačný"/>
    <x v="0"/>
  </r>
  <r>
    <n v="5"/>
    <s v="ULUV - MLUV Stupava, Dlhá 8/C, 900 31 Stupava"/>
    <n v="500"/>
    <s v="24ZZS6097738000J"/>
    <x v="0"/>
    <m/>
    <s v="3x10"/>
    <s v="Ročný"/>
    <x v="1"/>
  </r>
  <r>
    <n v="6"/>
    <s v="ULUV - Predajňa, Tatranská Lomnica 36, 059 60  Tatranská Lomnica"/>
    <n v="1200"/>
    <s v="24ZVS0000626843P"/>
    <x v="0"/>
    <n v="41.5"/>
    <s v="3x63"/>
    <s v="Mesačný"/>
    <x v="0"/>
  </r>
  <r>
    <n v="7"/>
    <s v="ULUV - Dolná 14, 974 01 Banská Bystrica"/>
    <n v="11000"/>
    <s v="24ZSS1201423000U"/>
    <x v="0"/>
    <n v="52.7"/>
    <s v="3x80"/>
    <s v="Mesačný"/>
    <x v="0"/>
  </r>
  <r>
    <n v="8"/>
    <s v="ULUV -  Mäsiarska 52, 040 01 Košice"/>
    <n v="12000"/>
    <s v="24ZVS0000701141D"/>
    <x v="0"/>
    <n v="52.7"/>
    <s v="3x80"/>
    <s v="Mesačný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0DCB7D-25DF-4419-B186-F8023553D1F5}" name="Kontingenčná tabuľka2" cacheId="0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 rowHeaderCaption="Typ merania">
  <location ref="B13:D16" firstHeaderRow="0" firstDataRow="1" firstDataCol="1"/>
  <pivotFields count="9">
    <pivotField showAll="0"/>
    <pivotField showAll="0"/>
    <pivotField dataField="1" showAll="0"/>
    <pivotField showAll="0"/>
    <pivotField showAll="0">
      <items count="2">
        <item x="0"/>
        <item t="default"/>
      </items>
    </pivotField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</pivotFields>
  <rowFields count="1">
    <field x="8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účet z Predpoklady objem odberu elektriny od 1_4_2023 do 31_3_2024 kWh" fld="2" baseField="0" baseItem="0"/>
    <dataField name="Počet z Typ merania" fld="8" subtotal="count" baseField="0" baseItem="0"/>
  </dataFields>
  <formats count="23">
    <format dxfId="22">
      <pivotArea field="8" type="button" dataOnly="0" labelOnly="1" outline="0" axis="axisRow" fieldPosition="0"/>
    </format>
    <format dxfId="21">
      <pivotArea dataOnly="0" labelOnly="1" outline="0" axis="axisValues" fieldPosition="0"/>
    </format>
    <format dxfId="20">
      <pivotArea collapsedLevelsAreSubtotals="1" fieldPosition="0">
        <references count="1">
          <reference field="8" count="1">
            <x v="0"/>
          </reference>
        </references>
      </pivotArea>
    </format>
    <format dxfId="19">
      <pivotArea dataOnly="0" labelOnly="1" fieldPosition="0">
        <references count="1">
          <reference field="8" count="1">
            <x v="0"/>
          </reference>
        </references>
      </pivotArea>
    </format>
    <format dxfId="18">
      <pivotArea collapsedLevelsAreSubtotals="1" fieldPosition="0">
        <references count="1">
          <reference field="8" count="1">
            <x v="1"/>
          </reference>
        </references>
      </pivotArea>
    </format>
    <format dxfId="17">
      <pivotArea dataOnly="0" labelOnly="1" fieldPosition="0">
        <references count="1">
          <reference field="8" count="1">
            <x v="1"/>
          </reference>
        </references>
      </pivotArea>
    </format>
    <format dxfId="16">
      <pivotArea dataOnly="0" labelOnly="1" outline="0" axis="axisValues" fieldPosition="0"/>
    </format>
    <format dxfId="15">
      <pivotArea dataOnly="0" labelOnly="1" outline="0" axis="axisValues" fieldPosition="0"/>
    </format>
    <format dxfId="14">
      <pivotArea field="8" type="button" dataOnly="0" labelOnly="1" outline="0" axis="axisRow" fieldPosition="0"/>
    </format>
    <format dxfId="13">
      <pivotArea field="8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8" type="button" dataOnly="0" labelOnly="1" outline="0" axis="axisRow" fieldPosition="0"/>
    </format>
    <format dxfId="2">
      <pivotArea dataOnly="0" labelOnly="1" fieldPosition="0">
        <references count="1">
          <reference field="8" count="0"/>
        </references>
      </pivotArea>
    </format>
    <format dxfId="1">
      <pivotArea dataOnly="0" labelOnly="1" grandRow="1" outline="0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showGridLines="0" zoomScaleNormal="100" workbookViewId="0">
      <selection activeCell="C18" sqref="C18"/>
    </sheetView>
  </sheetViews>
  <sheetFormatPr defaultRowHeight="14.4" x14ac:dyDescent="0.3"/>
  <cols>
    <col min="1" max="1" width="4.5546875" customWidth="1"/>
    <col min="2" max="2" width="36" customWidth="1"/>
    <col min="3" max="3" width="22.44140625" customWidth="1"/>
    <col min="4" max="4" width="17.6640625" customWidth="1"/>
    <col min="5" max="5" width="10.5546875" customWidth="1"/>
    <col min="6" max="6" width="10.6640625" customWidth="1"/>
    <col min="7" max="7" width="14.5546875" customWidth="1"/>
    <col min="8" max="8" width="12.6640625" customWidth="1"/>
    <col min="9" max="9" width="8.88671875" customWidth="1"/>
  </cols>
  <sheetData>
    <row r="1" spans="1:9" x14ac:dyDescent="0.3">
      <c r="B1" s="29" t="s">
        <v>17</v>
      </c>
      <c r="C1" s="29"/>
      <c r="D1" s="29"/>
      <c r="E1" s="29"/>
      <c r="F1" s="29"/>
      <c r="G1" s="29"/>
      <c r="H1" s="29"/>
      <c r="I1" s="29"/>
    </row>
    <row r="2" spans="1:9" ht="41.4" x14ac:dyDescent="0.3">
      <c r="A2" s="3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x14ac:dyDescent="0.3">
      <c r="A3" s="4">
        <v>1</v>
      </c>
      <c r="B3" s="14" t="s">
        <v>20</v>
      </c>
      <c r="C3" s="8">
        <v>50000</v>
      </c>
      <c r="D3" s="12" t="s">
        <v>25</v>
      </c>
      <c r="E3" s="10" t="s">
        <v>8</v>
      </c>
      <c r="F3" s="11">
        <v>82.3</v>
      </c>
      <c r="G3" s="11" t="s">
        <v>13</v>
      </c>
      <c r="H3" s="4" t="s">
        <v>9</v>
      </c>
      <c r="I3" s="4" t="s">
        <v>10</v>
      </c>
    </row>
    <row r="4" spans="1:9" x14ac:dyDescent="0.3">
      <c r="A4" s="5">
        <v>2</v>
      </c>
      <c r="B4" s="15" t="s">
        <v>21</v>
      </c>
      <c r="C4" s="9">
        <v>2100</v>
      </c>
      <c r="D4" s="16" t="s">
        <v>26</v>
      </c>
      <c r="E4" s="7" t="s">
        <v>8</v>
      </c>
      <c r="F4" s="5">
        <v>25</v>
      </c>
      <c r="G4" s="5" t="s">
        <v>33</v>
      </c>
      <c r="H4" s="5" t="s">
        <v>14</v>
      </c>
      <c r="I4" s="5" t="s">
        <v>15</v>
      </c>
    </row>
    <row r="5" spans="1:9" ht="15.75" customHeight="1" x14ac:dyDescent="0.3">
      <c r="A5" s="4">
        <v>3</v>
      </c>
      <c r="B5" s="14" t="s">
        <v>18</v>
      </c>
      <c r="C5" s="8">
        <v>5000</v>
      </c>
      <c r="D5" s="13" t="s">
        <v>27</v>
      </c>
      <c r="E5" s="10" t="s">
        <v>8</v>
      </c>
      <c r="F5" s="11">
        <v>21.1</v>
      </c>
      <c r="G5" s="11" t="s">
        <v>34</v>
      </c>
      <c r="H5" s="4" t="s">
        <v>9</v>
      </c>
      <c r="I5" s="4" t="s">
        <v>10</v>
      </c>
    </row>
    <row r="6" spans="1:9" x14ac:dyDescent="0.3">
      <c r="A6" s="4">
        <v>4</v>
      </c>
      <c r="B6" s="14" t="s">
        <v>19</v>
      </c>
      <c r="C6" s="8">
        <v>17000</v>
      </c>
      <c r="D6" s="13" t="s">
        <v>28</v>
      </c>
      <c r="E6" s="10" t="s">
        <v>8</v>
      </c>
      <c r="F6" s="11">
        <v>52.7</v>
      </c>
      <c r="G6" s="11" t="s">
        <v>12</v>
      </c>
      <c r="H6" s="4" t="s">
        <v>9</v>
      </c>
      <c r="I6" s="4" t="s">
        <v>10</v>
      </c>
    </row>
    <row r="7" spans="1:9" x14ac:dyDescent="0.3">
      <c r="A7" s="5">
        <v>5</v>
      </c>
      <c r="B7" s="15" t="s">
        <v>19</v>
      </c>
      <c r="C7" s="6">
        <v>500</v>
      </c>
      <c r="D7" s="16" t="s">
        <v>29</v>
      </c>
      <c r="E7" s="7" t="s">
        <v>8</v>
      </c>
      <c r="F7" s="5"/>
      <c r="G7" s="5" t="s">
        <v>35</v>
      </c>
      <c r="H7" s="5" t="s">
        <v>14</v>
      </c>
      <c r="I7" s="5" t="s">
        <v>15</v>
      </c>
    </row>
    <row r="8" spans="1:9" ht="26.4" x14ac:dyDescent="0.3">
      <c r="A8" s="4">
        <v>6</v>
      </c>
      <c r="B8" s="14" t="s">
        <v>22</v>
      </c>
      <c r="C8" s="8">
        <v>1200</v>
      </c>
      <c r="D8" s="13" t="s">
        <v>30</v>
      </c>
      <c r="E8" s="10" t="s">
        <v>8</v>
      </c>
      <c r="F8" s="11">
        <v>41.5</v>
      </c>
      <c r="G8" s="11" t="s">
        <v>11</v>
      </c>
      <c r="H8" s="4" t="s">
        <v>9</v>
      </c>
      <c r="I8" s="4" t="s">
        <v>10</v>
      </c>
    </row>
    <row r="9" spans="1:9" x14ac:dyDescent="0.3">
      <c r="A9" s="4">
        <v>7</v>
      </c>
      <c r="B9" s="14" t="s">
        <v>23</v>
      </c>
      <c r="C9" s="8">
        <v>11000</v>
      </c>
      <c r="D9" s="13" t="s">
        <v>31</v>
      </c>
      <c r="E9" s="10" t="s">
        <v>8</v>
      </c>
      <c r="F9" s="11">
        <v>52.7</v>
      </c>
      <c r="G9" s="11" t="s">
        <v>12</v>
      </c>
      <c r="H9" s="4" t="s">
        <v>9</v>
      </c>
      <c r="I9" s="4" t="s">
        <v>10</v>
      </c>
    </row>
    <row r="10" spans="1:9" x14ac:dyDescent="0.3">
      <c r="A10" s="4">
        <v>8</v>
      </c>
      <c r="B10" s="14" t="s">
        <v>24</v>
      </c>
      <c r="C10" s="8">
        <v>12000</v>
      </c>
      <c r="D10" s="13" t="s">
        <v>32</v>
      </c>
      <c r="E10" s="10" t="s">
        <v>8</v>
      </c>
      <c r="F10" s="11">
        <v>52.7</v>
      </c>
      <c r="G10" s="11" t="s">
        <v>12</v>
      </c>
      <c r="H10" s="4" t="s">
        <v>9</v>
      </c>
      <c r="I10" s="4" t="s">
        <v>10</v>
      </c>
    </row>
    <row r="11" spans="1:9" x14ac:dyDescent="0.3">
      <c r="A11" s="17"/>
      <c r="B11" s="18" t="s">
        <v>36</v>
      </c>
      <c r="C11" s="19">
        <f>SUM(C3:C10)</f>
        <v>98800</v>
      </c>
      <c r="D11" s="17"/>
      <c r="E11" s="17"/>
      <c r="F11" s="17"/>
      <c r="G11" s="17"/>
      <c r="H11" s="17"/>
      <c r="I11" s="17"/>
    </row>
    <row r="12" spans="1:9" x14ac:dyDescent="0.3">
      <c r="A12" s="1"/>
      <c r="B12" s="1"/>
      <c r="C12" s="2"/>
      <c r="D12" s="1"/>
      <c r="E12" s="1"/>
      <c r="F12" s="1"/>
      <c r="G12" s="1"/>
      <c r="H12" s="1"/>
      <c r="I12" s="1"/>
    </row>
    <row r="13" spans="1:9" x14ac:dyDescent="0.3">
      <c r="A13" s="1"/>
      <c r="B13" s="1"/>
      <c r="C13" s="2"/>
      <c r="D13" s="1"/>
      <c r="E13" s="1"/>
      <c r="F13" s="1"/>
      <c r="G13" s="1"/>
      <c r="H13" s="1"/>
      <c r="I13" s="1"/>
    </row>
    <row r="14" spans="1:9" x14ac:dyDescent="0.3">
      <c r="A14" s="1"/>
      <c r="B14" s="1"/>
      <c r="C14" s="2"/>
      <c r="D14" s="1"/>
      <c r="E14" s="1"/>
      <c r="F14" s="1"/>
      <c r="G14" s="1"/>
      <c r="H14" s="1"/>
      <c r="I14" s="1"/>
    </row>
  </sheetData>
  <autoFilter ref="A2:I10" xr:uid="{00000000-0009-0000-0000-000000000000}">
    <sortState xmlns:xlrd2="http://schemas.microsoft.com/office/spreadsheetml/2017/richdata2" ref="A3:I55">
      <sortCondition ref="A2:A55"/>
    </sortState>
  </autoFilter>
  <mergeCells count="1">
    <mergeCell ref="B1:I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3EAA-1703-450B-9660-3EE7F946DEF5}">
  <dimension ref="A1:G16"/>
  <sheetViews>
    <sheetView tabSelected="1" workbookViewId="0">
      <selection activeCell="I17" sqref="I17"/>
    </sheetView>
  </sheetViews>
  <sheetFormatPr defaultRowHeight="14.4" x14ac:dyDescent="0.3"/>
  <cols>
    <col min="1" max="1" width="5" customWidth="1"/>
    <col min="2" max="2" width="16.44140625" customWidth="1"/>
    <col min="3" max="3" width="22.77734375" customWidth="1"/>
    <col min="4" max="4" width="16" customWidth="1"/>
    <col min="5" max="5" width="0.109375" customWidth="1"/>
    <col min="7" max="7" width="10.6640625" customWidth="1"/>
  </cols>
  <sheetData>
    <row r="1" spans="1:7" ht="17.399999999999999" x14ac:dyDescent="0.3">
      <c r="A1" s="20" t="s">
        <v>17</v>
      </c>
    </row>
    <row r="3" spans="1:7" ht="17.399999999999999" x14ac:dyDescent="0.3">
      <c r="A3" s="20" t="s">
        <v>40</v>
      </c>
    </row>
    <row r="4" spans="1:7" ht="15" thickBot="1" x14ac:dyDescent="0.35"/>
    <row r="5" spans="1:7" x14ac:dyDescent="0.3">
      <c r="B5" s="34" t="s">
        <v>7</v>
      </c>
      <c r="C5" s="35"/>
      <c r="D5" s="38" t="s">
        <v>37</v>
      </c>
      <c r="E5" s="39"/>
      <c r="F5" s="42" t="s">
        <v>38</v>
      </c>
      <c r="G5" s="43"/>
    </row>
    <row r="6" spans="1:7" x14ac:dyDescent="0.3">
      <c r="B6" s="36"/>
      <c r="C6" s="37"/>
      <c r="D6" s="40"/>
      <c r="E6" s="41"/>
      <c r="F6" s="44"/>
      <c r="G6" s="45"/>
    </row>
    <row r="7" spans="1:7" ht="15.6" x14ac:dyDescent="0.3">
      <c r="B7" s="46" t="s">
        <v>10</v>
      </c>
      <c r="C7" s="47"/>
      <c r="D7" s="32">
        <v>6</v>
      </c>
      <c r="E7" s="33"/>
      <c r="F7" s="50">
        <v>96200</v>
      </c>
      <c r="G7" s="51"/>
    </row>
    <row r="8" spans="1:7" ht="15.6" x14ac:dyDescent="0.3">
      <c r="B8" s="46" t="s">
        <v>15</v>
      </c>
      <c r="C8" s="47"/>
      <c r="D8" s="32">
        <v>2</v>
      </c>
      <c r="E8" s="33"/>
      <c r="F8" s="50">
        <v>2600</v>
      </c>
      <c r="G8" s="51"/>
    </row>
    <row r="9" spans="1:7" ht="15" thickBot="1" x14ac:dyDescent="0.35">
      <c r="B9" s="30" t="s">
        <v>39</v>
      </c>
      <c r="C9" s="31"/>
      <c r="D9" s="48"/>
      <c r="E9" s="49"/>
      <c r="F9" s="52">
        <v>98800</v>
      </c>
      <c r="G9" s="53"/>
    </row>
    <row r="13" spans="1:7" ht="57.6" x14ac:dyDescent="0.3">
      <c r="B13" s="21" t="s">
        <v>7</v>
      </c>
      <c r="C13" s="21" t="s">
        <v>42</v>
      </c>
      <c r="D13" s="22" t="s">
        <v>37</v>
      </c>
    </row>
    <row r="14" spans="1:7" x14ac:dyDescent="0.3">
      <c r="B14" s="23" t="s">
        <v>10</v>
      </c>
      <c r="C14" s="24">
        <v>96200</v>
      </c>
      <c r="D14" s="24">
        <v>6</v>
      </c>
    </row>
    <row r="15" spans="1:7" x14ac:dyDescent="0.3">
      <c r="B15" s="25" t="s">
        <v>15</v>
      </c>
      <c r="C15" s="26">
        <v>2600</v>
      </c>
      <c r="D15" s="26">
        <v>2</v>
      </c>
    </row>
    <row r="16" spans="1:7" x14ac:dyDescent="0.3">
      <c r="B16" s="27" t="s">
        <v>41</v>
      </c>
      <c r="C16" s="28">
        <v>98800</v>
      </c>
      <c r="D16" s="28">
        <v>8</v>
      </c>
    </row>
  </sheetData>
  <mergeCells count="12">
    <mergeCell ref="B9:C9"/>
    <mergeCell ref="D7:E7"/>
    <mergeCell ref="B5:C6"/>
    <mergeCell ref="D5:E6"/>
    <mergeCell ref="F5:G6"/>
    <mergeCell ref="B7:C7"/>
    <mergeCell ref="B8:C8"/>
    <mergeCell ref="D9:E9"/>
    <mergeCell ref="D8:E8"/>
    <mergeCell ref="F7:G7"/>
    <mergeCell ref="F8:G8"/>
    <mergeCell ref="F9:G9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T_Odberné miesta súťaž</vt:lpstr>
      <vt:lpstr>Sumárne údaje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ferdinand.hubik</dc:creator>
  <cp:lastModifiedBy>Mária Kuklicová</cp:lastModifiedBy>
  <cp:lastPrinted>2023-01-11T13:33:10Z</cp:lastPrinted>
  <dcterms:created xsi:type="dcterms:W3CDTF">2023-01-10T07:32:37Z</dcterms:created>
  <dcterms:modified xsi:type="dcterms:W3CDTF">2023-01-13T10:39:14Z</dcterms:modified>
</cp:coreProperties>
</file>