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6\3-3266-DNS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návrh'!$A$8:$J$21</definedName>
  </definedNames>
  <calcPr calcId="152511"/>
</workbook>
</file>

<file path=xl/calcChain.xml><?xml version="1.0" encoding="utf-8"?>
<calcChain xmlns="http://schemas.openxmlformats.org/spreadsheetml/2006/main">
  <c r="J9" i="4" l="1"/>
  <c r="J14" i="4"/>
  <c r="J19" i="4"/>
  <c r="I19" i="4" l="1"/>
  <c r="I18" i="4"/>
  <c r="I17" i="4"/>
  <c r="I16" i="4"/>
  <c r="I15" i="4"/>
  <c r="I14" i="4"/>
  <c r="I13" i="4"/>
  <c r="I12" i="4"/>
  <c r="I11" i="4"/>
  <c r="I10" i="4"/>
  <c r="I9" i="4"/>
  <c r="J15" i="4" l="1"/>
  <c r="J16" i="4"/>
  <c r="J17" i="4"/>
  <c r="J18" i="4" l="1"/>
  <c r="J13" i="4"/>
  <c r="J12" i="4"/>
  <c r="J11" i="4"/>
  <c r="J10" i="4"/>
  <c r="J21" i="4" l="1"/>
  <c r="I21" i="4"/>
</calcChain>
</file>

<file path=xl/sharedStrings.xml><?xml version="1.0" encoding="utf-8"?>
<sst xmlns="http://schemas.openxmlformats.org/spreadsheetml/2006/main" count="64" uniqueCount="48">
  <si>
    <t>Špecifikácia pestovateľského výkonu</t>
  </si>
  <si>
    <t>Merná jednotka</t>
  </si>
  <si>
    <t>Cena za mernú jednotku v € bez DPH:</t>
  </si>
  <si>
    <t>Demontáž tienidiel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</si>
  <si>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</si>
  <si>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</si>
  <si>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</si>
  <si>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</si>
  <si>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</si>
  <si>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4.1.2.</t>
  </si>
  <si>
    <t>4.2.7.</t>
  </si>
  <si>
    <t>Hlboké prekopávanie a okopávanie, planírovanie, kyprenie a pletie záhonov semenáčikov a sadeníc v lesných škôlkach. Obsluha a konštrukcia závlah.</t>
  </si>
  <si>
    <t>4.2.9.</t>
  </si>
  <si>
    <t>4.2.12.</t>
  </si>
  <si>
    <t>4.2.13.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</si>
  <si>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</si>
  <si>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</si>
  <si>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5.1.9.</t>
  </si>
  <si>
    <t>Číslo</t>
  </si>
  <si>
    <t>Pestovateľský výkon (pracovná činnosť a druh práce)</t>
  </si>
  <si>
    <t xml:space="preserve">Tarifná trieda </t>
  </si>
  <si>
    <t>príprava pôdy s využitím UKT</t>
  </si>
  <si>
    <t>Vyzdvihovanie sadeníc smreka</t>
  </si>
  <si>
    <t>Vyzdvihovanie sadeníc borovice</t>
  </si>
  <si>
    <t>Vyzdvihovanie sadeníc buka</t>
  </si>
  <si>
    <t>Pletie sadeníc - silné zaburinenie</t>
  </si>
  <si>
    <t>Vyzdvihovanie sadeníc jedle</t>
  </si>
  <si>
    <t>Pletie sadeníc - stredné zaburinenie</t>
  </si>
  <si>
    <t>kosenie - ručné dokášanie okolo stromov</t>
  </si>
  <si>
    <t>mulčovanie a kosenie semenných sadov, vývoz haluziny</t>
  </si>
  <si>
    <t>Manipulácia s prútmi a rezkami rýchlorastúcich drevín v matečniciach a v hale a ostatné ručné práce v semenárstve.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</si>
  <si>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</si>
  <si>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</si>
  <si>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</si>
  <si>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ihličnatých semenáčikov na dopestovanie (škôlkovanie) </t>
  </si>
  <si>
    <t>Celková cena za celý predmet zákazky</t>
  </si>
  <si>
    <t xml:space="preserve">Riadenie, obsluha a údržba traktorov vybavených prídavným zariadením alebo s adaptérom pri prácach vykonávaných v teréne. 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</si>
  <si>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</si>
  <si>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</si>
  <si>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</si>
  <si>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</si>
  <si>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</si>
  <si>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</si>
  <si>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1 ár</t>
  </si>
  <si>
    <t xml:space="preserve">VYPĹŇA </t>
  </si>
  <si>
    <t>UCHÁDZAČ</t>
  </si>
  <si>
    <t>Príloha č. 3 k Zmluve o dodaní služieb č. 3/3266/DNS/2019</t>
  </si>
  <si>
    <t>Názov predmetu zákazky: Pestovateľská činnosť v  škôlkárskom stredisku Oravská Priehrada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</si>
</sst>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horizontal="right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10" sqref="J10"/>
    </sheetView>
  </sheetViews>
  <sheetFormatPr defaultColWidth="9.140625" defaultRowHeight="15.75" x14ac:dyDescent="0.25"/>
  <cols>
    <col min="1" max="1" width="10" style="19" customWidth="1"/>
    <col min="2" max="2" width="52" style="24" customWidth="1"/>
    <col min="3" max="3" width="12.7109375" style="20" customWidth="1"/>
    <col min="4" max="4" width="38" style="24" customWidth="1"/>
    <col min="5" max="6" width="13.140625" style="43" customWidth="1"/>
    <col min="7" max="7" width="16.28515625" style="21" customWidth="1"/>
    <col min="8" max="8" width="16.28515625" style="42" customWidth="1"/>
    <col min="9" max="10" width="22.140625" style="42" customWidth="1"/>
    <col min="11" max="16384" width="9.140625" style="15"/>
  </cols>
  <sheetData>
    <row r="1" spans="1:10" s="3" customFormat="1" x14ac:dyDescent="0.25">
      <c r="A1" s="37" t="s">
        <v>46</v>
      </c>
      <c r="B1" s="26"/>
      <c r="D1" s="22"/>
      <c r="E1" s="9"/>
      <c r="F1" s="9"/>
      <c r="G1" s="56"/>
    </row>
    <row r="2" spans="1:10" s="3" customFormat="1" x14ac:dyDescent="0.25">
      <c r="B2" s="26"/>
      <c r="D2" s="22"/>
      <c r="E2" s="9"/>
      <c r="F2" s="9"/>
      <c r="G2" s="56" t="s">
        <v>44</v>
      </c>
    </row>
    <row r="3" spans="1:10" s="2" customFormat="1" x14ac:dyDescent="0.25">
      <c r="A3" s="4" t="s">
        <v>47</v>
      </c>
      <c r="B3" s="27"/>
      <c r="C3" s="4"/>
      <c r="D3" s="23"/>
      <c r="E3" s="5"/>
      <c r="F3" s="5"/>
      <c r="G3" s="56" t="s">
        <v>45</v>
      </c>
      <c r="H3" s="3"/>
      <c r="I3" s="3"/>
      <c r="J3" s="3"/>
    </row>
    <row r="4" spans="1:10" s="1" customFormat="1" x14ac:dyDescent="0.25">
      <c r="A4" s="4"/>
      <c r="B4" s="27"/>
      <c r="C4" s="4"/>
      <c r="D4" s="53"/>
      <c r="E4" s="5"/>
      <c r="F4" s="5"/>
      <c r="G4" s="56"/>
      <c r="H4" s="3"/>
      <c r="I4" s="3"/>
      <c r="J4" s="3"/>
    </row>
    <row r="5" spans="1:10" s="2" customFormat="1" x14ac:dyDescent="0.25">
      <c r="A5" s="6"/>
      <c r="B5" s="27"/>
      <c r="C5" s="4"/>
      <c r="D5" s="23"/>
      <c r="E5" s="57"/>
      <c r="F5" s="57"/>
      <c r="G5" s="57"/>
      <c r="H5" s="50"/>
      <c r="I5" s="35"/>
      <c r="J5" s="36"/>
    </row>
    <row r="6" spans="1:10" ht="78.75" x14ac:dyDescent="0.25">
      <c r="A6" s="13" t="s">
        <v>18</v>
      </c>
      <c r="B6" s="13" t="s">
        <v>19</v>
      </c>
      <c r="C6" s="14" t="s">
        <v>20</v>
      </c>
      <c r="D6" s="38" t="s">
        <v>0</v>
      </c>
      <c r="E6" s="29" t="s">
        <v>1</v>
      </c>
      <c r="F6" s="29" t="s">
        <v>4</v>
      </c>
      <c r="G6" s="10" t="s">
        <v>2</v>
      </c>
      <c r="H6" s="30" t="s">
        <v>38</v>
      </c>
      <c r="I6" s="30" t="s">
        <v>5</v>
      </c>
      <c r="J6" s="30" t="s">
        <v>37</v>
      </c>
    </row>
    <row r="7" spans="1:10" x14ac:dyDescent="0.25">
      <c r="A7" s="11">
        <v>4</v>
      </c>
      <c r="B7" s="25" t="s">
        <v>6</v>
      </c>
      <c r="C7" s="12"/>
      <c r="D7" s="39"/>
      <c r="E7" s="41"/>
      <c r="F7" s="41"/>
      <c r="G7" s="28"/>
      <c r="H7" s="44"/>
      <c r="I7" s="44"/>
      <c r="J7" s="44"/>
    </row>
    <row r="8" spans="1:10" x14ac:dyDescent="0.25">
      <c r="A8" s="11" t="s">
        <v>7</v>
      </c>
      <c r="B8" s="25" t="s">
        <v>8</v>
      </c>
      <c r="C8" s="12"/>
      <c r="D8" s="39"/>
      <c r="E8" s="41"/>
      <c r="F8" s="41"/>
      <c r="G8" s="28"/>
      <c r="H8" s="44"/>
      <c r="I8" s="44"/>
      <c r="J8" s="44"/>
    </row>
    <row r="9" spans="1:10" ht="55.5" customHeight="1" x14ac:dyDescent="0.25">
      <c r="A9" s="16" t="s">
        <v>9</v>
      </c>
      <c r="B9" s="13" t="s">
        <v>30</v>
      </c>
      <c r="C9" s="17">
        <v>2</v>
      </c>
      <c r="D9" s="7" t="s">
        <v>28</v>
      </c>
      <c r="E9" s="54" t="s">
        <v>42</v>
      </c>
      <c r="F9" s="8">
        <v>75</v>
      </c>
      <c r="G9" s="58">
        <v>0</v>
      </c>
      <c r="H9" s="31">
        <v>4.3499999999999996</v>
      </c>
      <c r="I9" s="31">
        <f>F9*H9</f>
        <v>326.25</v>
      </c>
      <c r="J9" s="31">
        <f>F9*G9</f>
        <v>0</v>
      </c>
    </row>
    <row r="10" spans="1:10" ht="57" customHeight="1" x14ac:dyDescent="0.25">
      <c r="A10" s="18" t="s">
        <v>10</v>
      </c>
      <c r="B10" s="13" t="s">
        <v>11</v>
      </c>
      <c r="C10" s="17">
        <v>3</v>
      </c>
      <c r="D10" s="40" t="s">
        <v>27</v>
      </c>
      <c r="E10" s="54" t="s">
        <v>43</v>
      </c>
      <c r="F10" s="8">
        <v>500</v>
      </c>
      <c r="G10" s="58">
        <v>0</v>
      </c>
      <c r="H10" s="31">
        <v>63.54</v>
      </c>
      <c r="I10" s="31">
        <f t="shared" ref="I10:I11" si="0">F10*H10</f>
        <v>31770</v>
      </c>
      <c r="J10" s="31">
        <f t="shared" ref="J10:J12" si="1">F10*G10</f>
        <v>0</v>
      </c>
    </row>
    <row r="11" spans="1:10" ht="63" customHeight="1" x14ac:dyDescent="0.25">
      <c r="A11" s="18" t="s">
        <v>10</v>
      </c>
      <c r="B11" s="13" t="s">
        <v>11</v>
      </c>
      <c r="C11" s="17">
        <v>3</v>
      </c>
      <c r="D11" s="40" t="s">
        <v>25</v>
      </c>
      <c r="E11" s="54" t="s">
        <v>43</v>
      </c>
      <c r="F11" s="8">
        <v>20</v>
      </c>
      <c r="G11" s="58">
        <v>0</v>
      </c>
      <c r="H11" s="31">
        <v>85.85</v>
      </c>
      <c r="I11" s="31">
        <f t="shared" si="0"/>
        <v>1717</v>
      </c>
      <c r="J11" s="31">
        <f t="shared" si="1"/>
        <v>0</v>
      </c>
    </row>
    <row r="12" spans="1:10" ht="49.5" customHeight="1" x14ac:dyDescent="0.25">
      <c r="A12" s="16" t="s">
        <v>12</v>
      </c>
      <c r="B12" s="13" t="s">
        <v>31</v>
      </c>
      <c r="C12" s="17">
        <v>3</v>
      </c>
      <c r="D12" s="40" t="s">
        <v>34</v>
      </c>
      <c r="E12" s="54" t="s">
        <v>41</v>
      </c>
      <c r="F12" s="8">
        <v>150</v>
      </c>
      <c r="G12" s="58">
        <v>0</v>
      </c>
      <c r="H12" s="31">
        <v>5.1100000000000003</v>
      </c>
      <c r="I12" s="31">
        <f t="shared" ref="I12:I19" si="2">F12*H12</f>
        <v>766.5</v>
      </c>
      <c r="J12" s="31">
        <f t="shared" si="1"/>
        <v>0</v>
      </c>
    </row>
    <row r="13" spans="1:10" ht="94.5" customHeight="1" x14ac:dyDescent="0.25">
      <c r="A13" s="16" t="s">
        <v>13</v>
      </c>
      <c r="B13" s="13" t="s">
        <v>33</v>
      </c>
      <c r="C13" s="17">
        <v>3</v>
      </c>
      <c r="D13" s="40" t="s">
        <v>3</v>
      </c>
      <c r="E13" s="54" t="s">
        <v>42</v>
      </c>
      <c r="F13" s="8">
        <v>200</v>
      </c>
      <c r="G13" s="58">
        <v>0</v>
      </c>
      <c r="H13" s="31">
        <v>4.8499999999999996</v>
      </c>
      <c r="I13" s="31">
        <f t="shared" si="2"/>
        <v>969.99999999999989</v>
      </c>
      <c r="J13" s="31">
        <f t="shared" ref="J13:J17" si="3">F13*G13</f>
        <v>0</v>
      </c>
    </row>
    <row r="14" spans="1:10" ht="99" customHeight="1" x14ac:dyDescent="0.25">
      <c r="A14" s="16" t="s">
        <v>14</v>
      </c>
      <c r="B14" s="13" t="s">
        <v>32</v>
      </c>
      <c r="C14" s="17">
        <v>3</v>
      </c>
      <c r="D14" s="40" t="s">
        <v>22</v>
      </c>
      <c r="E14" s="54" t="s">
        <v>41</v>
      </c>
      <c r="F14" s="8">
        <v>20</v>
      </c>
      <c r="G14" s="58">
        <v>0</v>
      </c>
      <c r="H14" s="31">
        <v>14.66</v>
      </c>
      <c r="I14" s="31">
        <f t="shared" si="2"/>
        <v>293.2</v>
      </c>
      <c r="J14" s="31">
        <f>F14*G14</f>
        <v>0</v>
      </c>
    </row>
    <row r="15" spans="1:10" ht="102.75" customHeight="1" x14ac:dyDescent="0.25">
      <c r="A15" s="16" t="s">
        <v>14</v>
      </c>
      <c r="B15" s="13" t="s">
        <v>32</v>
      </c>
      <c r="C15" s="17">
        <v>3</v>
      </c>
      <c r="D15" s="40" t="s">
        <v>26</v>
      </c>
      <c r="E15" s="54" t="s">
        <v>41</v>
      </c>
      <c r="F15" s="8">
        <v>50</v>
      </c>
      <c r="G15" s="58">
        <v>0</v>
      </c>
      <c r="H15" s="31">
        <v>14.66</v>
      </c>
      <c r="I15" s="31">
        <f t="shared" si="2"/>
        <v>733</v>
      </c>
      <c r="J15" s="31">
        <f t="shared" si="3"/>
        <v>0</v>
      </c>
    </row>
    <row r="16" spans="1:10" ht="102.75" customHeight="1" x14ac:dyDescent="0.25">
      <c r="A16" s="16" t="s">
        <v>14</v>
      </c>
      <c r="B16" s="13" t="s">
        <v>32</v>
      </c>
      <c r="C16" s="17">
        <v>3</v>
      </c>
      <c r="D16" s="40" t="s">
        <v>23</v>
      </c>
      <c r="E16" s="54" t="s">
        <v>41</v>
      </c>
      <c r="F16" s="8">
        <v>10</v>
      </c>
      <c r="G16" s="58">
        <v>0</v>
      </c>
      <c r="H16" s="31">
        <v>13.62</v>
      </c>
      <c r="I16" s="31">
        <f t="shared" si="2"/>
        <v>136.19999999999999</v>
      </c>
      <c r="J16" s="31">
        <f t="shared" si="3"/>
        <v>0</v>
      </c>
    </row>
    <row r="17" spans="1:10" ht="104.25" customHeight="1" x14ac:dyDescent="0.25">
      <c r="A17" s="16" t="s">
        <v>14</v>
      </c>
      <c r="B17" s="13" t="s">
        <v>32</v>
      </c>
      <c r="C17" s="17">
        <v>3</v>
      </c>
      <c r="D17" s="40" t="s">
        <v>24</v>
      </c>
      <c r="E17" s="54" t="s">
        <v>41</v>
      </c>
      <c r="F17" s="8">
        <v>135</v>
      </c>
      <c r="G17" s="58">
        <v>0</v>
      </c>
      <c r="H17" s="31">
        <v>13.62</v>
      </c>
      <c r="I17" s="31">
        <f t="shared" si="2"/>
        <v>1838.6999999999998</v>
      </c>
      <c r="J17" s="31">
        <f t="shared" si="3"/>
        <v>0</v>
      </c>
    </row>
    <row r="18" spans="1:10" ht="90.75" customHeight="1" x14ac:dyDescent="0.25">
      <c r="A18" s="16" t="s">
        <v>15</v>
      </c>
      <c r="B18" s="13" t="s">
        <v>16</v>
      </c>
      <c r="C18" s="17">
        <v>5</v>
      </c>
      <c r="D18" s="40" t="s">
        <v>21</v>
      </c>
      <c r="E18" s="54" t="s">
        <v>42</v>
      </c>
      <c r="F18" s="8">
        <v>150</v>
      </c>
      <c r="G18" s="58">
        <v>0</v>
      </c>
      <c r="H18" s="31">
        <v>5.75</v>
      </c>
      <c r="I18" s="31">
        <f t="shared" si="2"/>
        <v>862.5</v>
      </c>
      <c r="J18" s="31">
        <f t="shared" ref="J18" si="4">F18*G18</f>
        <v>0</v>
      </c>
    </row>
    <row r="19" spans="1:10" ht="53.25" customHeight="1" x14ac:dyDescent="0.25">
      <c r="A19" s="16" t="s">
        <v>17</v>
      </c>
      <c r="B19" s="13" t="s">
        <v>36</v>
      </c>
      <c r="C19" s="17">
        <v>5</v>
      </c>
      <c r="D19" s="40" t="s">
        <v>29</v>
      </c>
      <c r="E19" s="54" t="s">
        <v>42</v>
      </c>
      <c r="F19" s="8">
        <v>135</v>
      </c>
      <c r="G19" s="58">
        <v>0</v>
      </c>
      <c r="H19" s="31">
        <v>14.62</v>
      </c>
      <c r="I19" s="31">
        <f t="shared" si="2"/>
        <v>1973.6999999999998</v>
      </c>
      <c r="J19" s="31">
        <f>F19*G19</f>
        <v>0</v>
      </c>
    </row>
    <row r="20" spans="1:10" s="21" customFormat="1" ht="16.5" thickBot="1" x14ac:dyDescent="0.3">
      <c r="A20" s="32"/>
      <c r="B20" s="33"/>
      <c r="C20" s="34"/>
      <c r="D20" s="33"/>
      <c r="E20" s="42"/>
      <c r="F20" s="42"/>
      <c r="H20" s="42"/>
      <c r="I20" s="42"/>
      <c r="J20" s="42"/>
    </row>
    <row r="21" spans="1:10" ht="19.5" thickBot="1" x14ac:dyDescent="0.35">
      <c r="B21" s="49" t="s">
        <v>35</v>
      </c>
      <c r="C21" s="45"/>
      <c r="D21" s="46"/>
      <c r="E21" s="47"/>
      <c r="F21" s="47"/>
      <c r="G21" s="48"/>
      <c r="H21" s="52"/>
      <c r="I21" s="51">
        <f>SUM(I9:I19)</f>
        <v>41387.049999999988</v>
      </c>
      <c r="J21" s="51">
        <f>SUM(J9:J19)</f>
        <v>0</v>
      </c>
    </row>
    <row r="23" spans="1:10" x14ac:dyDescent="0.25">
      <c r="B23" s="55" t="s">
        <v>39</v>
      </c>
    </row>
    <row r="24" spans="1:10" x14ac:dyDescent="0.25">
      <c r="B24" s="55" t="s">
        <v>40</v>
      </c>
    </row>
  </sheetData>
  <sheetProtection algorithmName="SHA-512" hashValue="wjINB8RbTapORMQIG5svS2+AAJJOFTK/O0jpN1EY6vLmDcXVI1M57eJ6XHYj84v7re84nazfZ1Chnmp7vwPO/Q==" saltValue="lnLDfU6aULtnXKGALFLqOg==" spinCount="100000" sheet="1" objects="1" scenarios="1"/>
  <autoFilter ref="A8:J2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2019-05-20T06:38:38Z</dcterms:modified>
</cp:coreProperties>
</file>