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2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<sst xmlns="http://schemas.openxmlformats.org/spreadsheetml/2006/main" count="86" uniqueCount="79">
  <si>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</si>
  <si>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</si>
  <si>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</si>
  <si>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</si>
  <si>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</si>
  <si>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</si>
  <si>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</si>
  <si>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</si>
  <si>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</si>
  <si>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</si>
  <si>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</si>
  <si>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</si>
  <si>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</si>
  <si>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</si>
  <si>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</si>
  <si>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</si>
  <si>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</si>
  <si>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</si>
  <si>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</si>
  <si>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</si>
  <si>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</si>
  <si>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</si>
  <si>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</si>
  <si>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</si>
  <si>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</si>
  <si>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</si>
  <si>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</si>
  <si>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</si>
  <si>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</si>
  <si>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</si>
  <si>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</si>
  <si>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</si>
  <si>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</si>
  <si>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</si>
  <si>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</si>
  <si>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</si>
  <si>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</si>
  <si>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</si>
  <si>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</si>
  <si>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</si>
  <si>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</si>
  <si>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</si>
  <si>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</si>
  <si>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</si>
  <si>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</si>
  <si>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</si>
  <si>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</si>
  <si>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</si>
  <si>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</si>
  <si>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</si>
  <si>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</si>
  <si>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</si>
  <si>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</si>
  <si>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</si>
  <si>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</si>
  <si>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</si>
  <si>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</si>
  <si>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</si>
  <si>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</si>
  <si>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</si>
  <si>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</si>
  <si>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</si>
  <si>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</si>
  <si>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</si>
  <si>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</si>
  <si>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</si>
  <si>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</si>
  <si>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</si>
  <si>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</si>
  <si>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LESY SR, š. p., organizačná zložka OZ  Karpaty</t>
  </si>
  <si>
    <t>Modrová</t>
  </si>
  <si>
    <t>Dolina</t>
  </si>
  <si>
    <t>223.11</t>
  </si>
  <si>
    <t>225B11</t>
  </si>
  <si>
    <t>372.11</t>
  </si>
  <si>
    <t>1,2,4a,6,7,</t>
  </si>
  <si>
    <t>OU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</si>
  <si>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 JPRL  223.11 - SKM 95 %, 4 m 5%.  JPRL 225B11  SKM 95%,  4m 5%. JPRL 372.11  SKM 80%,  4m 20 %</t>
    </r>
  </si>
  <si>
    <t>Lesnícke služby v ťažbovom procese na OZ Karpaty , LS Moravany nad Váhom   VC Modrová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</si>
</sst>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3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4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 wrapText="1"/>
    </xf>
    <xf numFmtId="3" fontId="3" fillId="3" borderId="28" xfId="0" applyNumberFormat="1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4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1" xfId="0" applyFont="1" applyFill="1" applyBorder="1" applyAlignment="1" applyProtection="1">
      <alignment horizontal="left"/>
    </xf>
    <xf numFmtId="0" fontId="6" fillId="3" borderId="32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7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C4" sqref="C4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6" width="9.140625" style="39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09" t="s">
        <v>37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8"/>
      <c r="P2" s="44" t="s">
        <v>42</v>
      </c>
    </row>
    <row r="3" spans="1:16" ht="18" customHeight="1" x14ac:dyDescent="0.25">
      <c r="A3" s="63" t="s">
        <v>0</v>
      </c>
      <c r="B3" s="63"/>
      <c r="C3" s="62" t="s">
        <v>78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18"/>
      <c r="F5" s="118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3" t="s">
        <v>1</v>
      </c>
      <c r="B6" s="63"/>
      <c r="C6" s="63" t="s">
        <v>69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ht="6" customHeight="1" x14ac:dyDescent="0.2">
      <c r="A7" s="47"/>
      <c r="B7" s="119"/>
      <c r="C7" s="119"/>
      <c r="D7" s="119"/>
      <c r="E7" s="119"/>
      <c r="F7" s="119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88" t="s">
        <v>61</v>
      </c>
      <c r="B8" s="89"/>
      <c r="C8" s="89"/>
      <c r="D8" s="89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0" t="s">
        <v>6</v>
      </c>
      <c r="B9" s="120" t="s">
        <v>2</v>
      </c>
      <c r="C9" s="121" t="s">
        <v>45</v>
      </c>
      <c r="D9" s="122"/>
      <c r="E9" s="90" t="s">
        <v>3</v>
      </c>
      <c r="F9" s="123"/>
      <c r="G9" s="91"/>
      <c r="H9" s="110" t="s">
        <v>4</v>
      </c>
      <c r="I9" s="64" t="s">
        <v>35</v>
      </c>
      <c r="J9" s="113" t="s">
        <v>36</v>
      </c>
      <c r="K9" s="116" t="s">
        <v>60</v>
      </c>
      <c r="L9" s="64" t="s">
        <v>57</v>
      </c>
      <c r="M9" s="77" t="s">
        <v>64</v>
      </c>
      <c r="N9" s="64" t="s">
        <v>62</v>
      </c>
      <c r="O9" s="90" t="s">
        <v>66</v>
      </c>
      <c r="P9" s="91"/>
    </row>
    <row r="10" spans="1:16" ht="21.75" customHeight="1" x14ac:dyDescent="0.2">
      <c r="A10" s="65"/>
      <c r="B10" s="65"/>
      <c r="C10" s="67" t="s">
        <v>30</v>
      </c>
      <c r="D10" s="68"/>
      <c r="E10" s="67" t="s">
        <v>32</v>
      </c>
      <c r="F10" s="69" t="s">
        <v>33</v>
      </c>
      <c r="G10" s="64" t="s">
        <v>34</v>
      </c>
      <c r="H10" s="111"/>
      <c r="I10" s="69"/>
      <c r="J10" s="114"/>
      <c r="K10" s="117"/>
      <c r="L10" s="69"/>
      <c r="M10" s="78"/>
      <c r="N10" s="65"/>
      <c r="O10" s="54"/>
      <c r="P10" s="54"/>
    </row>
    <row r="11" spans="1:16" ht="50.25" customHeight="1" thickBot="1" x14ac:dyDescent="0.25">
      <c r="A11" s="66"/>
      <c r="B11" s="65"/>
      <c r="C11" s="67"/>
      <c r="D11" s="68"/>
      <c r="E11" s="67"/>
      <c r="F11" s="69"/>
      <c r="G11" s="69"/>
      <c r="H11" s="112"/>
      <c r="I11" s="69"/>
      <c r="J11" s="115"/>
      <c r="K11" s="117"/>
      <c r="L11" s="76"/>
      <c r="M11" s="78"/>
      <c r="N11" s="66"/>
      <c r="O11" s="53" t="s">
        <v>67</v>
      </c>
      <c r="P11" s="53" t="s">
        <v>68</v>
      </c>
    </row>
    <row r="12" spans="1:16" ht="15" thickBot="1" x14ac:dyDescent="0.25">
      <c r="A12" s="19" t="s">
        <v>70</v>
      </c>
      <c r="B12" s="20" t="s">
        <v>72</v>
      </c>
      <c r="C12" s="84" t="s">
        <v>75</v>
      </c>
      <c r="D12" s="85"/>
      <c r="E12" s="21">
        <v>136</v>
      </c>
      <c r="F12" s="21">
        <v>65</v>
      </c>
      <c r="G12" s="22">
        <v>201</v>
      </c>
      <c r="H12" s="21" t="s">
        <v>76</v>
      </c>
      <c r="I12" s="21">
        <v>40</v>
      </c>
      <c r="J12" s="21">
        <v>1.42</v>
      </c>
      <c r="K12" s="23">
        <v>300</v>
      </c>
      <c r="L12" s="37">
        <v>3230</v>
      </c>
      <c r="M12" s="40"/>
      <c r="N12" s="38">
        <f t="shared" ref="N12:N17" si="0">SUM(M12*G12)</f>
        <v>0</v>
      </c>
      <c r="O12" s="55"/>
      <c r="P12" s="55">
        <v>45031</v>
      </c>
    </row>
    <row r="13" spans="1:16" ht="15" thickBot="1" x14ac:dyDescent="0.25">
      <c r="A13" s="24" t="s">
        <v>70</v>
      </c>
      <c r="B13" s="25" t="s">
        <v>73</v>
      </c>
      <c r="C13" s="84" t="s">
        <v>75</v>
      </c>
      <c r="D13" s="85"/>
      <c r="E13" s="26">
        <v>120</v>
      </c>
      <c r="F13" s="26">
        <v>45</v>
      </c>
      <c r="G13" s="25">
        <v>164</v>
      </c>
      <c r="H13" s="27" t="s">
        <v>76</v>
      </c>
      <c r="I13" s="25">
        <v>40</v>
      </c>
      <c r="J13" s="25">
        <v>1.28</v>
      </c>
      <c r="K13" s="28">
        <v>510</v>
      </c>
      <c r="L13" s="17">
        <v>2720</v>
      </c>
      <c r="M13" s="41"/>
      <c r="N13" s="17">
        <f t="shared" si="0"/>
        <v>0</v>
      </c>
      <c r="O13" s="56"/>
      <c r="P13" s="55">
        <v>45031</v>
      </c>
    </row>
    <row r="14" spans="1:16" x14ac:dyDescent="0.2">
      <c r="A14" s="24" t="s">
        <v>71</v>
      </c>
      <c r="B14" s="29" t="s">
        <v>74</v>
      </c>
      <c r="C14" s="84" t="s">
        <v>75</v>
      </c>
      <c r="D14" s="85"/>
      <c r="E14" s="30"/>
      <c r="F14" s="30">
        <v>506</v>
      </c>
      <c r="G14" s="25">
        <v>506</v>
      </c>
      <c r="H14" s="31" t="s">
        <v>76</v>
      </c>
      <c r="I14" s="29">
        <v>40</v>
      </c>
      <c r="J14" s="29">
        <v>2.0499999999999998</v>
      </c>
      <c r="K14" s="32">
        <v>350</v>
      </c>
      <c r="L14" s="17">
        <v>7320</v>
      </c>
      <c r="M14" s="42"/>
      <c r="N14" s="17">
        <f t="shared" si="0"/>
        <v>0</v>
      </c>
      <c r="O14" s="56"/>
      <c r="P14" s="55">
        <v>45031</v>
      </c>
    </row>
    <row r="15" spans="1:16" x14ac:dyDescent="0.2">
      <c r="A15" s="24"/>
      <c r="B15" s="25"/>
      <c r="C15" s="86"/>
      <c r="D15" s="87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5"/>
    </row>
    <row r="16" spans="1:16" ht="15" thickBot="1" x14ac:dyDescent="0.25">
      <c r="A16" s="24"/>
      <c r="B16" s="25"/>
      <c r="C16" s="86"/>
      <c r="D16" s="87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5"/>
    </row>
    <row r="17" spans="1:16" ht="15" thickBot="1" x14ac:dyDescent="0.25">
      <c r="A17" s="24"/>
      <c r="B17" s="33"/>
      <c r="C17" s="84"/>
      <c r="D17" s="85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5"/>
    </row>
    <row r="18" spans="1:16" ht="15.75" customHeight="1" thickBot="1" x14ac:dyDescent="0.25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6" ht="15.75" customHeight="1" thickBot="1" x14ac:dyDescent="0.25">
      <c r="A19" s="81" t="s">
        <v>8</v>
      </c>
      <c r="B19" s="82"/>
      <c r="C19" s="82"/>
      <c r="D19" s="82"/>
      <c r="E19" s="82"/>
      <c r="F19" s="82"/>
      <c r="G19" s="82"/>
      <c r="H19" s="82"/>
      <c r="I19" s="82"/>
      <c r="J19" s="82"/>
      <c r="K19" s="83"/>
      <c r="L19" s="50">
        <f>SUM(L12:L17)</f>
        <v>13270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2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5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41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59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39</v>
      </c>
      <c r="B24" s="14"/>
      <c r="C24" s="14"/>
      <c r="D24" s="14"/>
      <c r="E24" s="14"/>
      <c r="F24" s="14"/>
      <c r="G24" s="13" t="s">
        <v>38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77</v>
      </c>
      <c r="B25" s="100"/>
      <c r="C25" s="100"/>
      <c r="D25" s="100"/>
      <c r="E25" s="101"/>
      <c r="F25" s="98" t="s">
        <v>44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40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x14ac:dyDescent="0.25">
      <c r="A2" s="2" t="s">
        <v>18</v>
      </c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5">
      <c r="A3" s="2" t="s">
        <v>6</v>
      </c>
      <c r="B3" s="124" t="s">
        <v>47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x14ac:dyDescent="0.25">
      <c r="A4" s="2" t="s">
        <v>2</v>
      </c>
      <c r="B4" s="124" t="s">
        <v>19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14" x14ac:dyDescent="0.25">
      <c r="A5" s="2" t="s">
        <v>7</v>
      </c>
      <c r="B5" s="124" t="s">
        <v>48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x14ac:dyDescent="0.25">
      <c r="A6" s="3" t="s">
        <v>50</v>
      </c>
      <c r="B6" s="124" t="s">
        <v>49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x14ac:dyDescent="0.25">
      <c r="A7" s="3" t="s">
        <v>51</v>
      </c>
      <c r="B7" s="124" t="s">
        <v>52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x14ac:dyDescent="0.25">
      <c r="A8" s="4" t="s">
        <v>20</v>
      </c>
      <c r="B8" s="124" t="s">
        <v>53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25">
      <c r="A9" s="5" t="s">
        <v>21</v>
      </c>
      <c r="B9" s="124" t="s">
        <v>54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x14ac:dyDescent="0.25">
      <c r="A10" s="4" t="s">
        <v>43</v>
      </c>
      <c r="B10" s="124" t="s">
        <v>65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ht="16.5" customHeight="1" x14ac:dyDescent="0.25">
      <c r="A11" s="4" t="s">
        <v>5</v>
      </c>
      <c r="B11" s="124" t="s">
        <v>28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x14ac:dyDescent="0.25">
      <c r="A12" s="4" t="s">
        <v>22</v>
      </c>
      <c r="B12" s="124" t="s">
        <v>23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ht="16.5" customHeight="1" x14ac:dyDescent="0.25">
      <c r="A13" s="6" t="s">
        <v>63</v>
      </c>
      <c r="B13" s="124" t="s">
        <v>24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x14ac:dyDescent="0.25">
      <c r="A14" s="6" t="s">
        <v>25</v>
      </c>
      <c r="B14" s="124" t="s">
        <v>55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x14ac:dyDescent="0.25">
      <c r="A15" s="7" t="s">
        <v>26</v>
      </c>
      <c r="B15" s="124" t="s">
        <v>56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45" x14ac:dyDescent="0.25">
      <c r="A16" s="12" t="s">
        <v>29</v>
      </c>
      <c r="B16" s="126" t="s">
        <v>58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2023-01-30T09:56:05Z</cp:lastPrinted>
  <dcterms:created xsi:type="dcterms:W3CDTF">2012-08-13T12:29:09Z</dcterms:created>
  <dcterms:modified xsi:type="dcterms:W3CDTF">2023-02-01T09:01:06Z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