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M:\PRZETARGI\2023\ZG3.270.2.6.2023 Melioracje agrotechniczne i mechaniczne przygotowanie gleby\Na stronę\"/>
    </mc:Choice>
  </mc:AlternateContent>
  <xr:revisionPtr revIDLastSave="0" documentId="13_ncr:1_{ED0A2BBA-9442-4FC1-88E3-871DB0703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.3 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2" i="2"/>
  <c r="K32" i="2" s="1"/>
  <c r="I33" i="2"/>
  <c r="I34" i="2"/>
  <c r="I35" i="2"/>
  <c r="I36" i="2"/>
  <c r="K36" i="2" s="1"/>
  <c r="L36" i="2" s="1"/>
  <c r="I30" i="2"/>
  <c r="K35" i="2" l="1"/>
  <c r="L35" i="2" s="1"/>
  <c r="K34" i="2"/>
  <c r="L34" i="2" s="1"/>
  <c r="K33" i="2"/>
  <c r="L33" i="2" s="1"/>
  <c r="L32" i="2"/>
  <c r="K31" i="2"/>
  <c r="L31" i="2" s="1"/>
  <c r="F38" i="2"/>
  <c r="K30" i="2"/>
  <c r="L30" i="2"/>
  <c r="F39" i="2" l="1"/>
</calcChain>
</file>

<file path=xl/sharedStrings.xml><?xml version="1.0" encoding="utf-8"?>
<sst xmlns="http://schemas.openxmlformats.org/spreadsheetml/2006/main" count="70" uniqueCount="65">
  <si>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</si>
  <si>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</si>
  <si>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</si>
  <si>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</si>
  <si>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</si>
  <si>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Kędzierzyn</t>
  </si>
  <si>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</si>
  <si>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</si>
  <si>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</si>
  <si>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</si>
  <si>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</si>
  <si>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</si>
  <si>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</si>
  <si>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</si>
  <si>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</si>
  <si>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</si>
  <si>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</si>
  <si>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</si>
  <si>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</si>
  <si>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</si>
  <si>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</si>
  <si>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</si>
  <si>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</si>
  <si>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</si>
  <si>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26</t>
  </si>
  <si>
    <t>OPR-UC</t>
  </si>
  <si>
    <t>Opryskiwanie upraw opryskiwaczem - ciągnikowym</t>
  </si>
  <si>
    <t xml:space="preserve"> 68</t>
  </si>
  <si>
    <t>WYK-PA5CZ</t>
  </si>
  <si>
    <t>Wyorywanie bruzd pługiem leśnym na pow. do 0,50 ha (np. gniazda)</t>
  </si>
  <si>
    <t>KMTR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</si>
  <si>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</si>
  <si>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</si>
  <si>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</si>
  <si>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</si>
  <si>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</si>
  <si>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</si>
  <si>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92</t>
  </si>
  <si>
    <t>WYK-RAB1</t>
  </si>
  <si>
    <t>Wykonanie rabatowałków pługiem specjalistycznym 1-odkładnicowym</t>
  </si>
  <si>
    <t>Cena łączna netto w PLN</t>
  </si>
  <si>
    <t>Cena łączna brutto w PLN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</si>
  <si>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</si>
  <si>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</si>
  <si>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</si>
  <si>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Podwykonawca 
(firma lub nazwa, adres)</t>
  </si>
  <si>
    <t>Zakres rzeczowy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</si>
  <si>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</si>
  <si>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</si>
  <si>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</si>
  <si>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</si>
  <si>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</si>
  <si>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</si>
  <si>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</si>
  <si>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</si>
  <si>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Stara Kuźnia ul. Brzozowa 48; 47-246 Kotlarnia      </t>
  </si>
  <si>
    <t>UWAGA: punkt 3 dotyczy tylko wewnątrzwspólnotowej dostawy usług lub importu usług!</t>
  </si>
  <si>
    <t>10. Zwrotu  wadium wniesionego w pieniądzu należy dokonać na  nr konta: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</si>
  <si>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</si>
  <si>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</si>
  <si>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</si>
  <si>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</si>
  <si>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 xml:space="preserve">Załącznik nr 1  do SWZ </t>
  </si>
  <si>
    <t xml:space="preserve"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 zamówienia:
</t>
  </si>
  <si>
    <t>Odpowiadając na ogłoszenie o przetargu nieograniczonym na „Prace wykonywane przy użyciu sprzętu mechanicznego na terenie całego Nadleśnictwa Kędzierzyn w zakresie melioracji agrotechnicznych, oprysków  i mechanicznego przygotowania gleby w roku 2023”  składamy niniejszym ofertę: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</si>
</sst>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7"/>
      <color rgb="FF333333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 applyProtection="1">
      <alignment horizontal="left"/>
      <protection locked="0"/>
    </xf>
    <xf numFmtId="49" fontId="7" fillId="2" borderId="0" xfId="1" applyNumberFormat="1" applyFont="1" applyFill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left" vertical="center" wrapText="1"/>
      <protection locked="0"/>
    </xf>
    <xf numFmtId="49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49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left" vertical="center" wrapText="1"/>
    </xf>
    <xf numFmtId="39" fontId="2" fillId="2" borderId="2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center" vertical="center"/>
    </xf>
    <xf numFmtId="49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3" fillId="2" borderId="0" xfId="1" applyFont="1" applyFill="1" applyAlignment="1" applyProtection="1">
      <alignment horizontal="left" vertical="center" wrapText="1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49" fontId="3" fillId="2" borderId="0" xfId="1" applyNumberFormat="1" applyFont="1" applyFill="1" applyAlignment="1" applyProtection="1">
      <alignment horizontal="left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49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1" applyNumberFormat="1" applyFont="1" applyFill="1" applyBorder="1" applyAlignment="1">
      <alignment horizontal="right" vertical="center"/>
    </xf>
    <xf numFmtId="49" fontId="9" fillId="3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1" applyNumberFormat="1" applyFont="1" applyFill="1" applyBorder="1" applyAlignment="1">
      <alignment horizontal="right" vertical="center"/>
    </xf>
    <xf numFmtId="2" fontId="13" fillId="2" borderId="2" xfId="1" applyNumberFormat="1" applyFont="1" applyFill="1" applyBorder="1" applyAlignment="1">
      <alignment horizontal="right"/>
    </xf>
    <xf numFmtId="49" fontId="9" fillId="3" borderId="3" xfId="1" applyNumberFormat="1" applyFont="1" applyFill="1" applyBorder="1" applyAlignment="1" applyProtection="1">
      <alignment horizontal="center" vertical="center"/>
      <protection locked="0"/>
    </xf>
    <xf numFmtId="49" fontId="6" fillId="2" borderId="0" xfId="1" applyNumberFormat="1" applyFont="1" applyFill="1" applyAlignment="1" applyProtection="1">
      <alignment horizontal="center" vertical="center"/>
      <protection locked="0"/>
    </xf>
    <xf numFmtId="49" fontId="3" fillId="2" borderId="0" xfId="1" applyNumberFormat="1" applyFont="1" applyFill="1" applyAlignment="1" applyProtection="1">
      <alignment horizontal="right" vertical="top"/>
      <protection locked="0"/>
    </xf>
    <xf numFmtId="0" fontId="4" fillId="2" borderId="1" xfId="1" applyFont="1" applyFill="1" applyBorder="1" applyAlignment="1" applyProtection="1">
      <alignment horizontal="left" vertical="center"/>
      <protection locked="0"/>
    </xf>
    <xf numFmtId="49" fontId="5" fillId="2" borderId="0" xfId="1" applyNumberFormat="1" applyFont="1" applyFill="1" applyAlignment="1" applyProtection="1">
      <alignment horizontal="center" vertical="top"/>
      <protection locked="0"/>
    </xf>
    <xf numFmtId="49" fontId="4" fillId="2" borderId="0" xfId="1" applyNumberFormat="1" applyFont="1" applyFill="1" applyAlignment="1" applyProtection="1">
      <alignment horizontal="left" vertical="center"/>
      <protection locked="0"/>
    </xf>
    <xf numFmtId="0" fontId="11" fillId="3" borderId="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7A2CF00-1FCE-42E1-AC6C-6F7066357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7FFE-A7C4-4DA6-AC58-437026194305}">
  <dimension ref="A1:O82"/>
  <sheetViews>
    <sheetView tabSelected="1" topLeftCell="A28" zoomScaleNormal="100" workbookViewId="0">
      <selection activeCell="H37" sqref="H37"/>
    </sheetView>
  </sheetViews>
  <sheetFormatPr defaultColWidth="9.140625" defaultRowHeight="12.75" x14ac:dyDescent="0.2"/>
  <cols>
    <col min="1" max="1" width="0.140625" style="6" customWidth="1"/>
    <col min="2" max="2" width="5.5703125" style="6" customWidth="1"/>
    <col min="3" max="3" width="7.42578125" style="6" customWidth="1"/>
    <col min="4" max="4" width="11.140625" style="6" customWidth="1"/>
    <col min="5" max="5" width="43.85546875" style="6" customWidth="1"/>
    <col min="6" max="6" width="6.85546875" style="6" customWidth="1"/>
    <col min="7" max="7" width="10" style="6" customWidth="1"/>
    <col min="8" max="8" width="11.140625" style="6" customWidth="1"/>
    <col min="9" max="9" width="12.5703125" style="6" customWidth="1"/>
    <col min="10" max="10" width="6.85546875" style="6" customWidth="1"/>
    <col min="11" max="11" width="9.5703125" style="6" customWidth="1"/>
    <col min="12" max="12" width="9" style="6" customWidth="1"/>
    <col min="13" max="13" width="3.5703125" style="6" customWidth="1"/>
    <col min="14" max="15" width="0.5703125" style="6" customWidth="1"/>
    <col min="16" max="16" width="0.140625" style="6" customWidth="1"/>
    <col min="17" max="17" width="4.5703125" style="6" customWidth="1"/>
    <col min="18" max="16384" width="9.140625" style="6"/>
  </cols>
  <sheetData>
    <row r="1" spans="2:15" s="1" customFormat="1" ht="5.25" customHeight="1" x14ac:dyDescent="0.2"/>
    <row r="2" spans="2:15" s="1" customFormat="1" ht="17.100000000000001" customHeight="1" x14ac:dyDescent="0.2">
      <c r="I2" s="31" t="s">
        <v>62</v>
      </c>
      <c r="J2" s="31"/>
      <c r="K2" s="31"/>
      <c r="L2" s="31"/>
      <c r="M2" s="31"/>
      <c r="N2" s="31"/>
      <c r="O2" s="31"/>
    </row>
    <row r="3" spans="2:15" s="1" customFormat="1" ht="28.7" customHeight="1" x14ac:dyDescent="0.2"/>
    <row r="4" spans="2:15" s="1" customFormat="1" ht="2.85" customHeight="1" x14ac:dyDescent="0.2">
      <c r="B4" s="32"/>
      <c r="C4" s="32"/>
      <c r="D4" s="32"/>
    </row>
    <row r="5" spans="2:15" s="1" customFormat="1" ht="28.7" customHeight="1" x14ac:dyDescent="0.2"/>
    <row r="6" spans="2:15" s="1" customFormat="1" ht="2.85" customHeight="1" x14ac:dyDescent="0.2">
      <c r="B6" s="32"/>
      <c r="C6" s="32"/>
      <c r="D6" s="32"/>
    </row>
    <row r="7" spans="2:15" s="1" customFormat="1" ht="28.7" customHeight="1" x14ac:dyDescent="0.2"/>
    <row r="8" spans="2:15" s="1" customFormat="1" ht="5.25" customHeight="1" x14ac:dyDescent="0.2">
      <c r="B8" s="32"/>
      <c r="C8" s="32"/>
      <c r="D8" s="32"/>
    </row>
    <row r="9" spans="2:15" s="1" customFormat="1" ht="4.3499999999999996" customHeight="1" x14ac:dyDescent="0.2"/>
    <row r="10" spans="2:15" s="1" customFormat="1" ht="6.95" customHeight="1" x14ac:dyDescent="0.2">
      <c r="B10" s="33" t="s">
        <v>0</v>
      </c>
      <c r="C10" s="33"/>
      <c r="D10" s="33"/>
    </row>
    <row r="11" spans="2:15" s="1" customFormat="1" ht="12.2" customHeight="1" x14ac:dyDescent="0.2">
      <c r="B11" s="33"/>
      <c r="C11" s="33"/>
      <c r="D11" s="33"/>
      <c r="G11" s="34" t="s">
        <v>1</v>
      </c>
      <c r="H11" s="34"/>
      <c r="I11" s="34"/>
      <c r="J11" s="34"/>
      <c r="K11" s="34"/>
      <c r="L11" s="34"/>
      <c r="M11" s="34"/>
      <c r="N11" s="34"/>
    </row>
    <row r="12" spans="2:15" s="1" customFormat="1" ht="8.1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0" t="s">
        <v>2</v>
      </c>
      <c r="F14" s="30"/>
      <c r="G14" s="30"/>
    </row>
    <row r="15" spans="2:15" s="1" customFormat="1" ht="43.35" customHeight="1" x14ac:dyDescent="0.2"/>
    <row r="16" spans="2:15" s="1" customFormat="1" ht="20.85" customHeight="1" x14ac:dyDescent="0.2">
      <c r="B16" s="2" t="s">
        <v>3</v>
      </c>
      <c r="C16" s="2"/>
    </row>
    <row r="17" spans="2:13" s="1" customFormat="1" ht="2.85" customHeight="1" x14ac:dyDescent="0.2"/>
    <row r="18" spans="2:13" s="1" customFormat="1" ht="20.85" customHeight="1" x14ac:dyDescent="0.2">
      <c r="B18" s="2" t="s">
        <v>4</v>
      </c>
      <c r="C18" s="2"/>
    </row>
    <row r="19" spans="2:13" s="1" customFormat="1" ht="2.85" customHeight="1" x14ac:dyDescent="0.2"/>
    <row r="20" spans="2:13" s="1" customFormat="1" ht="20.85" customHeight="1" x14ac:dyDescent="0.2">
      <c r="B20" s="2" t="s">
        <v>5</v>
      </c>
      <c r="C20" s="2"/>
    </row>
    <row r="21" spans="2:13" s="1" customFormat="1" ht="2.85" customHeight="1" x14ac:dyDescent="0.2"/>
    <row r="22" spans="2:13" s="1" customFormat="1" ht="20.85" customHeight="1" x14ac:dyDescent="0.2">
      <c r="B22" s="2" t="s">
        <v>55</v>
      </c>
      <c r="C22" s="2"/>
    </row>
    <row r="23" spans="2:13" s="1" customFormat="1" ht="34.700000000000003" customHeight="1" x14ac:dyDescent="0.2"/>
    <row r="24" spans="2:13" s="1" customFormat="1" ht="50.1" customHeight="1" x14ac:dyDescent="0.2">
      <c r="B24" s="22" t="s">
        <v>64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85" customHeight="1" x14ac:dyDescent="0.2"/>
    <row r="26" spans="2:13" s="1" customFormat="1" ht="64.5" customHeight="1" x14ac:dyDescent="0.2">
      <c r="B26" s="20" t="s">
        <v>63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s="1" customFormat="1" ht="28.7" customHeight="1" x14ac:dyDescent="0.2"/>
    <row r="28" spans="2:13" s="1" customFormat="1" ht="9" customHeight="1" x14ac:dyDescent="0.2"/>
    <row r="29" spans="2:13" s="1" customFormat="1" ht="45.6" customHeight="1" x14ac:dyDescent="0.2">
      <c r="B29" s="7" t="s">
        <v>6</v>
      </c>
      <c r="C29" s="8" t="s">
        <v>7</v>
      </c>
      <c r="D29" s="9" t="s">
        <v>8</v>
      </c>
      <c r="E29" s="9" t="s">
        <v>9</v>
      </c>
      <c r="F29" s="9" t="s">
        <v>10</v>
      </c>
      <c r="G29" s="9" t="s">
        <v>11</v>
      </c>
      <c r="H29" s="4" t="s">
        <v>12</v>
      </c>
      <c r="I29" s="8" t="s">
        <v>13</v>
      </c>
      <c r="J29" s="9" t="s">
        <v>14</v>
      </c>
      <c r="K29" s="9" t="s">
        <v>15</v>
      </c>
      <c r="L29" s="35" t="s">
        <v>16</v>
      </c>
      <c r="M29" s="35"/>
    </row>
    <row r="30" spans="2:13" s="1" customFormat="1" ht="28.7" customHeight="1" x14ac:dyDescent="0.2">
      <c r="B30" s="10">
        <v>1</v>
      </c>
      <c r="C30" s="11" t="s">
        <v>17</v>
      </c>
      <c r="D30" s="11" t="s">
        <v>18</v>
      </c>
      <c r="E30" s="12" t="s">
        <v>19</v>
      </c>
      <c r="F30" s="11" t="s">
        <v>20</v>
      </c>
      <c r="G30" s="13">
        <v>177.67</v>
      </c>
      <c r="H30" s="5"/>
      <c r="I30" s="14">
        <f>G30*H30</f>
        <v>0</v>
      </c>
      <c r="J30" s="15">
        <v>8</v>
      </c>
      <c r="K30" s="14">
        <f>I30*0.08</f>
        <v>0</v>
      </c>
      <c r="L30" s="25">
        <f>I30+K30</f>
        <v>0</v>
      </c>
      <c r="M30" s="25"/>
    </row>
    <row r="31" spans="2:13" s="1" customFormat="1" ht="38.85" customHeight="1" x14ac:dyDescent="0.2">
      <c r="B31" s="10">
        <v>2</v>
      </c>
      <c r="C31" s="11" t="s">
        <v>21</v>
      </c>
      <c r="D31" s="11" t="s">
        <v>22</v>
      </c>
      <c r="E31" s="12" t="s">
        <v>23</v>
      </c>
      <c r="F31" s="11" t="s">
        <v>20</v>
      </c>
      <c r="G31" s="13">
        <v>3.05</v>
      </c>
      <c r="H31" s="5"/>
      <c r="I31" s="14">
        <f t="shared" ref="I31:I36" si="0">G31*H31</f>
        <v>0</v>
      </c>
      <c r="J31" s="15">
        <v>8</v>
      </c>
      <c r="K31" s="14">
        <f t="shared" ref="K31:K36" si="1">I31*0.08</f>
        <v>0</v>
      </c>
      <c r="L31" s="25">
        <f t="shared" ref="L31:L36" si="2">I31+K31</f>
        <v>0</v>
      </c>
      <c r="M31" s="25"/>
    </row>
    <row r="32" spans="2:13" s="1" customFormat="1" ht="19.7" customHeight="1" x14ac:dyDescent="0.2">
      <c r="B32" s="10">
        <v>3</v>
      </c>
      <c r="C32" s="11" t="s">
        <v>24</v>
      </c>
      <c r="D32" s="11" t="s">
        <v>25</v>
      </c>
      <c r="E32" s="12" t="s">
        <v>26</v>
      </c>
      <c r="F32" s="11" t="s">
        <v>20</v>
      </c>
      <c r="G32" s="13">
        <v>70.09</v>
      </c>
      <c r="H32" s="5"/>
      <c r="I32" s="14">
        <f t="shared" si="0"/>
        <v>0</v>
      </c>
      <c r="J32" s="15">
        <v>8</v>
      </c>
      <c r="K32" s="14">
        <f t="shared" si="1"/>
        <v>0</v>
      </c>
      <c r="L32" s="25">
        <f t="shared" si="2"/>
        <v>0</v>
      </c>
      <c r="M32" s="25"/>
    </row>
    <row r="33" spans="1:14" s="1" customFormat="1" ht="28.7" customHeight="1" x14ac:dyDescent="0.2">
      <c r="B33" s="10">
        <v>4</v>
      </c>
      <c r="C33" s="11" t="s">
        <v>27</v>
      </c>
      <c r="D33" s="11" t="s">
        <v>28</v>
      </c>
      <c r="E33" s="12" t="s">
        <v>29</v>
      </c>
      <c r="F33" s="11" t="s">
        <v>30</v>
      </c>
      <c r="G33" s="13">
        <v>32.299999999999997</v>
      </c>
      <c r="H33" s="5"/>
      <c r="I33" s="14">
        <f t="shared" si="0"/>
        <v>0</v>
      </c>
      <c r="J33" s="15">
        <v>8</v>
      </c>
      <c r="K33" s="14">
        <f t="shared" si="1"/>
        <v>0</v>
      </c>
      <c r="L33" s="25">
        <f t="shared" si="2"/>
        <v>0</v>
      </c>
      <c r="M33" s="25"/>
    </row>
    <row r="34" spans="1:14" s="1" customFormat="1" ht="28.7" customHeight="1" x14ac:dyDescent="0.2">
      <c r="B34" s="10">
        <v>5</v>
      </c>
      <c r="C34" s="11" t="s">
        <v>31</v>
      </c>
      <c r="D34" s="11" t="s">
        <v>32</v>
      </c>
      <c r="E34" s="12" t="s">
        <v>33</v>
      </c>
      <c r="F34" s="11" t="s">
        <v>30</v>
      </c>
      <c r="G34" s="13">
        <v>1030.94</v>
      </c>
      <c r="H34" s="5"/>
      <c r="I34" s="14">
        <f t="shared" si="0"/>
        <v>0</v>
      </c>
      <c r="J34" s="15">
        <v>8</v>
      </c>
      <c r="K34" s="14">
        <f t="shared" si="1"/>
        <v>0</v>
      </c>
      <c r="L34" s="25">
        <f t="shared" si="2"/>
        <v>0</v>
      </c>
      <c r="M34" s="25"/>
    </row>
    <row r="35" spans="1:14" s="1" customFormat="1" ht="28.7" customHeight="1" x14ac:dyDescent="0.2">
      <c r="B35" s="10">
        <v>6</v>
      </c>
      <c r="C35" s="11" t="s">
        <v>34</v>
      </c>
      <c r="D35" s="11" t="s">
        <v>35</v>
      </c>
      <c r="E35" s="12" t="s">
        <v>36</v>
      </c>
      <c r="F35" s="11" t="s">
        <v>30</v>
      </c>
      <c r="G35" s="13">
        <v>1.65</v>
      </c>
      <c r="H35" s="5"/>
      <c r="I35" s="14">
        <f t="shared" si="0"/>
        <v>0</v>
      </c>
      <c r="J35" s="15">
        <v>8</v>
      </c>
      <c r="K35" s="14">
        <f t="shared" si="1"/>
        <v>0</v>
      </c>
      <c r="L35" s="25">
        <f t="shared" si="2"/>
        <v>0</v>
      </c>
      <c r="M35" s="25"/>
    </row>
    <row r="36" spans="1:14" s="1" customFormat="1" ht="28.7" customHeight="1" x14ac:dyDescent="0.2">
      <c r="B36" s="10">
        <v>7</v>
      </c>
      <c r="C36" s="11" t="s">
        <v>37</v>
      </c>
      <c r="D36" s="11" t="s">
        <v>38</v>
      </c>
      <c r="E36" s="12" t="s">
        <v>39</v>
      </c>
      <c r="F36" s="11" t="s">
        <v>30</v>
      </c>
      <c r="G36" s="13">
        <v>151.16999999999999</v>
      </c>
      <c r="H36" s="5"/>
      <c r="I36" s="14">
        <f t="shared" si="0"/>
        <v>0</v>
      </c>
      <c r="J36" s="15">
        <v>8</v>
      </c>
      <c r="K36" s="14">
        <f t="shared" si="1"/>
        <v>0</v>
      </c>
      <c r="L36" s="25">
        <f t="shared" si="2"/>
        <v>0</v>
      </c>
      <c r="M36" s="25"/>
    </row>
    <row r="37" spans="1:14" s="1" customFormat="1" ht="27.6" customHeight="1" x14ac:dyDescent="0.2"/>
    <row r="38" spans="1:14" s="1" customFormat="1" ht="21.6" customHeight="1" x14ac:dyDescent="0.2">
      <c r="B38" s="26" t="s">
        <v>40</v>
      </c>
      <c r="C38" s="26"/>
      <c r="D38" s="26"/>
      <c r="E38" s="26"/>
      <c r="F38" s="27">
        <f>SUM(I30:I36)</f>
        <v>0</v>
      </c>
      <c r="G38" s="27"/>
      <c r="H38" s="27"/>
      <c r="I38" s="27"/>
      <c r="J38" s="27"/>
      <c r="K38" s="27"/>
      <c r="L38" s="27"/>
      <c r="M38" s="27"/>
    </row>
    <row r="39" spans="1:14" s="1" customFormat="1" ht="21.6" customHeight="1" x14ac:dyDescent="0.25">
      <c r="B39" s="26" t="s">
        <v>41</v>
      </c>
      <c r="C39" s="26"/>
      <c r="D39" s="26"/>
      <c r="E39" s="26"/>
      <c r="F39" s="28">
        <f>SUM(L30:M36)</f>
        <v>0</v>
      </c>
      <c r="G39" s="28"/>
      <c r="H39" s="28"/>
      <c r="I39" s="28"/>
      <c r="J39" s="28"/>
      <c r="K39" s="28"/>
      <c r="L39" s="28"/>
      <c r="M39" s="28"/>
    </row>
    <row r="40" spans="1:14" s="1" customFormat="1" ht="11.1" customHeight="1" x14ac:dyDescent="0.2"/>
    <row r="41" spans="1:14" s="1" customFormat="1" ht="61.35" customHeight="1" x14ac:dyDescent="0.2">
      <c r="B41" s="20" t="s">
        <v>42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s="1" customFormat="1" ht="2.85" customHeight="1" x14ac:dyDescent="0.2"/>
    <row r="43" spans="1:14" s="1" customFormat="1" ht="96.75" customHeight="1" x14ac:dyDescent="0.2">
      <c r="B43" s="20" t="s">
        <v>43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s="1" customFormat="1" ht="19.5" customHeight="1" x14ac:dyDescent="0.2">
      <c r="A44" s="18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3"/>
      <c r="N44" s="3"/>
    </row>
    <row r="45" spans="1:14" s="1" customFormat="1" ht="5.25" customHeight="1" x14ac:dyDescent="0.2"/>
    <row r="46" spans="1:14" s="1" customFormat="1" ht="99.75" customHeight="1" x14ac:dyDescent="0.2">
      <c r="B46" s="20" t="s">
        <v>44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s="1" customFormat="1" ht="5.25" customHeight="1" x14ac:dyDescent="0.2"/>
    <row r="48" spans="1:14" s="1" customFormat="1" ht="38.1" customHeight="1" x14ac:dyDescent="0.2">
      <c r="B48" s="23" t="s">
        <v>45</v>
      </c>
      <c r="C48" s="23"/>
      <c r="D48" s="23"/>
      <c r="E48" s="23"/>
      <c r="F48" s="29" t="s">
        <v>46</v>
      </c>
      <c r="G48" s="29"/>
      <c r="H48" s="29"/>
      <c r="I48" s="29"/>
      <c r="J48" s="29"/>
      <c r="K48" s="29"/>
      <c r="L48" s="29"/>
    </row>
    <row r="49" spans="2:14" s="1" customFormat="1" ht="28.7" customHeight="1" x14ac:dyDescent="0.2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2:14" s="1" customFormat="1" ht="28.7" customHeight="1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4" s="1" customFormat="1" ht="28.7" customHeight="1" x14ac:dyDescent="0.2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2:14" s="1" customFormat="1" ht="28.7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2:14" s="1" customFormat="1" ht="2.85" customHeight="1" x14ac:dyDescent="0.2"/>
    <row r="54" spans="2:14" s="1" customFormat="1" ht="173.25" customHeight="1" x14ac:dyDescent="0.2">
      <c r="B54" s="20" t="s">
        <v>47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2:14" s="1" customFormat="1" ht="2.85" customHeight="1" x14ac:dyDescent="0.2"/>
    <row r="56" spans="2:14" s="1" customFormat="1" ht="33.6" customHeight="1" x14ac:dyDescent="0.2">
      <c r="B56" s="22" t="s">
        <v>48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s="1" customFormat="1" ht="2.85" customHeight="1" x14ac:dyDescent="0.2"/>
    <row r="58" spans="2:14" s="1" customFormat="1" ht="38.1" customHeight="1" x14ac:dyDescent="0.2">
      <c r="B58" s="23" t="s">
        <v>49</v>
      </c>
      <c r="C58" s="23"/>
      <c r="D58" s="23"/>
      <c r="E58" s="23"/>
      <c r="F58" s="24" t="s">
        <v>50</v>
      </c>
      <c r="G58" s="24"/>
      <c r="H58" s="24"/>
      <c r="I58" s="24"/>
      <c r="J58" s="24"/>
      <c r="K58" s="24"/>
      <c r="L58" s="24"/>
    </row>
    <row r="59" spans="2:14" s="1" customFormat="1" ht="28.7" customHeight="1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2:14" s="1" customFormat="1" ht="28.7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2:14" s="1" customFormat="1" ht="28.7" customHeight="1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2:14" s="1" customFormat="1" ht="28.7" customHeight="1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2:14" s="1" customFormat="1" ht="2.85" customHeight="1" x14ac:dyDescent="0.2"/>
    <row r="64" spans="2:14" s="1" customFormat="1" ht="130.69999999999999" customHeight="1" x14ac:dyDescent="0.2">
      <c r="B64" s="20" t="s">
        <v>51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s="1" customFormat="1" ht="2.85" customHeight="1" x14ac:dyDescent="0.2"/>
    <row r="66" spans="1:14" s="1" customFormat="1" ht="59.25" customHeight="1" x14ac:dyDescent="0.2">
      <c r="B66" s="20" t="s">
        <v>52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s="1" customFormat="1" ht="2.85" customHeight="1" x14ac:dyDescent="0.2"/>
    <row r="68" spans="1:14" s="1" customFormat="1" ht="30" customHeight="1" x14ac:dyDescent="0.2">
      <c r="A68" s="19" t="s">
        <v>57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4" s="1" customFormat="1" ht="14.2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4" s="1" customFormat="1" ht="2.85" customHeight="1" x14ac:dyDescent="0.2"/>
    <row r="71" spans="1:14" s="1" customFormat="1" ht="53.25" customHeight="1" x14ac:dyDescent="0.2">
      <c r="B71" s="20" t="s">
        <v>58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s="1" customFormat="1" ht="2.85" customHeight="1" x14ac:dyDescent="0.2"/>
    <row r="73" spans="1:14" s="1" customFormat="1" ht="37.5" customHeight="1" x14ac:dyDescent="0.2">
      <c r="B73" s="20" t="s">
        <v>59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s="1" customFormat="1" ht="2.85" customHeight="1" x14ac:dyDescent="0.2"/>
    <row r="75" spans="1:14" s="1" customFormat="1" ht="120" customHeight="1" x14ac:dyDescent="0.2">
      <c r="B75" s="20" t="s">
        <v>60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s="1" customFormat="1" ht="2.85" customHeight="1" x14ac:dyDescent="0.2"/>
    <row r="77" spans="1:14" s="1" customFormat="1" ht="86.25" customHeight="1" x14ac:dyDescent="0.2">
      <c r="B77" s="20" t="s">
        <v>61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s="1" customFormat="1" ht="86.85" customHeight="1" x14ac:dyDescent="0.2"/>
    <row r="79" spans="1:14" s="1" customFormat="1" ht="17.850000000000001" customHeight="1" x14ac:dyDescent="0.2">
      <c r="I79" s="16" t="s">
        <v>53</v>
      </c>
      <c r="J79" s="16"/>
    </row>
    <row r="80" spans="1:14" s="1" customFormat="1" ht="99" customHeight="1" x14ac:dyDescent="0.2"/>
    <row r="81" spans="2:10" s="1" customFormat="1" ht="81.599999999999994" customHeight="1" x14ac:dyDescent="0.2">
      <c r="B81" s="17" t="s">
        <v>54</v>
      </c>
      <c r="C81" s="17"/>
      <c r="D81" s="17"/>
      <c r="E81" s="17"/>
      <c r="F81" s="17"/>
      <c r="G81" s="17"/>
      <c r="H81" s="17"/>
      <c r="I81" s="17"/>
      <c r="J81" s="17"/>
    </row>
    <row r="82" spans="2:10" s="1" customFormat="1" ht="28.7" customHeight="1" x14ac:dyDescent="0.2"/>
  </sheetData>
  <sheetProtection algorithmName="SHA-512" hashValue="t/AM4jW486lqm39yAES48ZviLA1PTHsAczo1Xo4v6PxbeLDEeVlVPke1ObM97uN5vusbd8lwJUo1P5lpJ/7CQg==" saltValue="Vlz9NTqy2SOoJC8l6bB+Ww==" spinCount="100000" sheet="1" objects="1" scenarios="1"/>
  <mergeCells count="56">
    <mergeCell ref="L33:M33"/>
    <mergeCell ref="E14:G14"/>
    <mergeCell ref="B24:L24"/>
    <mergeCell ref="I2:O2"/>
    <mergeCell ref="B4:D4"/>
    <mergeCell ref="B6:D6"/>
    <mergeCell ref="B8:D8"/>
    <mergeCell ref="B10:D11"/>
    <mergeCell ref="G11:N12"/>
    <mergeCell ref="B26:L26"/>
    <mergeCell ref="L29:M29"/>
    <mergeCell ref="L30:M30"/>
    <mergeCell ref="L31:M31"/>
    <mergeCell ref="L32:M32"/>
    <mergeCell ref="B49:E49"/>
    <mergeCell ref="F49:L49"/>
    <mergeCell ref="L34:M34"/>
    <mergeCell ref="L35:M35"/>
    <mergeCell ref="L36:M36"/>
    <mergeCell ref="B38:E38"/>
    <mergeCell ref="F38:M38"/>
    <mergeCell ref="B39:E39"/>
    <mergeCell ref="F39:M39"/>
    <mergeCell ref="B41:N41"/>
    <mergeCell ref="B43:N43"/>
    <mergeCell ref="B46:N46"/>
    <mergeCell ref="B48:E48"/>
    <mergeCell ref="F48:L48"/>
    <mergeCell ref="B50:E50"/>
    <mergeCell ref="F50:L50"/>
    <mergeCell ref="B51:E51"/>
    <mergeCell ref="F51:L51"/>
    <mergeCell ref="B52:E52"/>
    <mergeCell ref="F52:L52"/>
    <mergeCell ref="B54:N54"/>
    <mergeCell ref="B56:N56"/>
    <mergeCell ref="B58:E58"/>
    <mergeCell ref="F58:L58"/>
    <mergeCell ref="B59:E59"/>
    <mergeCell ref="F59:L59"/>
    <mergeCell ref="I79:J79"/>
    <mergeCell ref="B81:J81"/>
    <mergeCell ref="A44:L44"/>
    <mergeCell ref="A68:L69"/>
    <mergeCell ref="B64:N64"/>
    <mergeCell ref="B66:N66"/>
    <mergeCell ref="B71:N71"/>
    <mergeCell ref="B73:N73"/>
    <mergeCell ref="B75:N75"/>
    <mergeCell ref="B77:N77"/>
    <mergeCell ref="B60:E60"/>
    <mergeCell ref="F60:L60"/>
    <mergeCell ref="B61:E61"/>
    <mergeCell ref="F61:L61"/>
    <mergeCell ref="B62:E62"/>
    <mergeCell ref="F62:L6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>
    <oddHeader>&amp;LNr postępowania:  ZG3.270.2.6.2023</oddHeader>
    <oddFooter>Strona &amp;P z &amp;N</oddFooter>
  </headerFooter>
  <rowBreaks count="3" manualBreakCount="3">
    <brk id="28" max="14" man="1"/>
    <brk id="44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1.3 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Adam Tomaszewski</cp:lastModifiedBy>
  <cp:lastPrinted>2022-10-20T13:20:38Z</cp:lastPrinted>
  <dcterms:created xsi:type="dcterms:W3CDTF">2015-06-05T18:19:34Z</dcterms:created>
  <dcterms:modified xsi:type="dcterms:W3CDTF">2023-02-20T10:13:44Z</dcterms:modified>
</cp:coreProperties>
</file>