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JOSEPHINE/Revitalizácia zelene Slavín/"/>
    </mc:Choice>
  </mc:AlternateContent>
  <xr:revisionPtr revIDLastSave="24" documentId="8_{2A1A66E0-28EE-439F-B0D2-D25002781E5C}" xr6:coauthVersionLast="47" xr6:coauthVersionMax="47" xr10:uidLastSave="{3CCE4FAE-25A5-43E6-BE97-B330A0D5EF01}"/>
  <bookViews>
    <workbookView xWindow="-108" yWindow="-108" windowWidth="23256" windowHeight="12576" activeTab="1" xr2:uid="{00000000-000D-0000-FFFF-FFFF00000000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F17" i="1"/>
  <c r="E15" i="1"/>
  <c r="E13" i="1"/>
  <c r="E12" i="1"/>
  <c r="E7" i="1"/>
  <c r="E8" i="1"/>
  <c r="E9" i="1"/>
  <c r="E10" i="1"/>
  <c r="E11" i="1"/>
  <c r="E14" i="1"/>
  <c r="E4" i="1"/>
  <c r="D15" i="2" l="1"/>
  <c r="E5" i="1"/>
  <c r="E6" i="1"/>
  <c r="E16" i="1" s="1"/>
  <c r="E17" i="1" s="1"/>
</calcChain>
</file>

<file path=xl/sharedStrings.xml><?xml version="1.0" encoding="utf-8"?>
<sst xmlns="http://schemas.openxmlformats.org/spreadsheetml/2006/main" count="39" uniqueCount="24">
  <si>
    <t>Jednotková cena bez DPH</t>
  </si>
  <si>
    <t>Cena celkom bez DPH</t>
  </si>
  <si>
    <t>Spolu</t>
  </si>
  <si>
    <t xml:space="preserve">Obvod/výška
v cm </t>
  </si>
  <si>
    <t>100-120</t>
  </si>
  <si>
    <t>Cenová kalkulácia</t>
  </si>
  <si>
    <t xml:space="preserve">Množstvo </t>
  </si>
  <si>
    <t>Typ / množstevná jednotka</t>
  </si>
  <si>
    <t xml:space="preserve">Ker listnatý, opadavý / ks </t>
  </si>
  <si>
    <t>Výkop jamy, odstránenie starého pňa / ks</t>
  </si>
  <si>
    <t>Výmena/dodanie pôdneho substrátu (70 l balenie) / ks</t>
  </si>
  <si>
    <r>
      <t>Netkaná podkladová textília  / 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</si>
  <si>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Plastové zapustené obrubníky / ks</t>
  </si>
  <si>
    <t>Plastové klince k obrubníkom / ks</t>
  </si>
  <si>
    <t>Makadam (frakcia 16/32) / t</t>
  </si>
  <si>
    <r>
      <t>Práca (chodník) /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</si>
  <si>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Vertikutácia trávnych plôch /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</si>
  <si>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Dosiatie trávnych plôch /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</si>
  <si>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Trávne semeno / kg</t>
  </si>
  <si>
    <t>Trávnikové hnojivo / kg</t>
  </si>
  <si>
    <t>Doprava a dodanie (10% celkovej ceny)</t>
  </si>
  <si>
    <t xml:space="preserve">Ker listnatý, opadavý 100-120 cm / ks </t>
  </si>
  <si>
    <t>Cena CELKOM v EUR za zákazku vrátane dopravy a všetkých súvisiacich nákladov</t>
  </si>
  <si>
    <t>Príloha č.1.1 Cenová ponuka - Revitalizácia zelene s úpravou spevnených plôch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</si>
</sst>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1" fillId="0" borderId="8" xfId="0" applyFont="1" applyBorder="1" applyAlignment="1">
      <alignment horizontal="center" vertical="center" wrapText="1"/>
    </xf>
    <xf numFmtId="164" fontId="0" fillId="0" borderId="9" xfId="0" applyNumberFormat="1" applyBorder="1"/>
    <xf numFmtId="0" fontId="0" fillId="0" borderId="5" xfId="0" applyBorder="1"/>
    <xf numFmtId="164" fontId="0" fillId="0" borderId="7" xfId="0" applyNumberFormat="1" applyBorder="1"/>
    <xf numFmtId="0" fontId="0" fillId="0" borderId="11" xfId="0" applyBorder="1"/>
    <xf numFmtId="0" fontId="0" fillId="0" borderId="1" xfId="0" applyBorder="1" applyAlignment="1">
      <alignment horizontal="right"/>
    </xf>
    <xf numFmtId="0" fontId="0" fillId="0" borderId="6" xfId="0" applyBorder="1"/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164" fontId="0" fillId="0" borderId="16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0" fillId="0" borderId="0" xfId="0" applyNumberFormat="1"/>
    <xf numFmtId="0" fontId="5" fillId="0" borderId="0" xfId="0" applyFont="1"/>
    <xf numFmtId="0" fontId="0" fillId="2" borderId="6" xfId="0" applyFill="1" applyBorder="1"/>
    <xf numFmtId="0" fontId="1" fillId="2" borderId="5" xfId="0" applyFont="1" applyFill="1" applyBorder="1"/>
    <xf numFmtId="164" fontId="1" fillId="2" borderId="17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workbookViewId="0">
      <selection activeCell="G5" sqref="G5"/>
    </sheetView>
  </sheetViews>
  <sheetFormatPr defaultRowHeight="14.4" x14ac:dyDescent="0.3"/>
  <cols>
    <col min="1" max="1" width="49.5546875" bestFit="1" customWidth="1"/>
    <col min="2" max="2" width="13.109375" bestFit="1" customWidth="1"/>
    <col min="3" max="3" width="10" customWidth="1"/>
    <col min="4" max="4" width="13.88671875" bestFit="1" customWidth="1"/>
    <col min="5" max="5" width="12.6640625" customWidth="1"/>
    <col min="6" max="6" width="9.44140625" bestFit="1" customWidth="1"/>
  </cols>
  <sheetData>
    <row r="1" spans="1:8" ht="15.6" x14ac:dyDescent="0.3">
      <c r="A1" s="6" t="s">
        <v>5</v>
      </c>
    </row>
    <row r="2" spans="1:8" ht="15" thickBot="1" x14ac:dyDescent="0.35"/>
    <row r="3" spans="1:8" ht="29.4" thickBot="1" x14ac:dyDescent="0.35">
      <c r="A3" s="4" t="s">
        <v>7</v>
      </c>
      <c r="B3" s="5" t="s">
        <v>3</v>
      </c>
      <c r="C3" s="5" t="s">
        <v>6</v>
      </c>
      <c r="D3" s="5" t="s">
        <v>0</v>
      </c>
      <c r="E3" s="7" t="s">
        <v>1</v>
      </c>
    </row>
    <row r="4" spans="1:8" x14ac:dyDescent="0.3">
      <c r="A4" s="3" t="s">
        <v>8</v>
      </c>
      <c r="B4" s="12" t="s">
        <v>4</v>
      </c>
      <c r="C4" s="1">
        <v>50</v>
      </c>
      <c r="D4" s="2">
        <v>25</v>
      </c>
      <c r="E4" s="8">
        <f t="shared" ref="E4" si="0">C4*D4</f>
        <v>1250</v>
      </c>
      <c r="G4">
        <v>1.3</v>
      </c>
      <c r="H4" s="21">
        <f>D4*1.3</f>
        <v>32.5</v>
      </c>
    </row>
    <row r="5" spans="1:8" x14ac:dyDescent="0.3">
      <c r="A5" s="3" t="s">
        <v>9</v>
      </c>
      <c r="B5" s="1"/>
      <c r="C5" s="1">
        <v>50</v>
      </c>
      <c r="D5" s="2">
        <v>5</v>
      </c>
      <c r="E5" s="8">
        <f>C5*D5</f>
        <v>250</v>
      </c>
      <c r="G5">
        <v>6310.7</v>
      </c>
    </row>
    <row r="6" spans="1:8" x14ac:dyDescent="0.3">
      <c r="A6" s="3" t="s">
        <v>10</v>
      </c>
      <c r="B6" s="1"/>
      <c r="C6" s="1">
        <v>50</v>
      </c>
      <c r="D6" s="2">
        <v>10</v>
      </c>
      <c r="E6" s="8">
        <f>C6*D6</f>
        <v>500</v>
      </c>
    </row>
    <row r="7" spans="1:8" ht="16.2" x14ac:dyDescent="0.3">
      <c r="A7" s="3" t="s">
        <v>11</v>
      </c>
      <c r="B7" s="1"/>
      <c r="C7" s="1">
        <v>100</v>
      </c>
      <c r="D7" s="2">
        <v>0.3</v>
      </c>
      <c r="E7" s="8">
        <f t="shared" ref="E7:E14" si="1">C7*D7</f>
        <v>30</v>
      </c>
    </row>
    <row r="8" spans="1:8" x14ac:dyDescent="0.3">
      <c r="A8" s="3" t="s">
        <v>12</v>
      </c>
      <c r="B8" s="1"/>
      <c r="C8" s="1">
        <v>150</v>
      </c>
      <c r="D8" s="2">
        <v>2.5</v>
      </c>
      <c r="E8" s="8">
        <f t="shared" si="1"/>
        <v>375</v>
      </c>
    </row>
    <row r="9" spans="1:8" x14ac:dyDescent="0.3">
      <c r="A9" s="3" t="s">
        <v>13</v>
      </c>
      <c r="B9" s="1"/>
      <c r="C9" s="1">
        <v>750</v>
      </c>
      <c r="D9" s="2">
        <v>0.2</v>
      </c>
      <c r="E9" s="8">
        <f t="shared" si="1"/>
        <v>150</v>
      </c>
    </row>
    <row r="10" spans="1:8" x14ac:dyDescent="0.3">
      <c r="A10" s="3" t="s">
        <v>14</v>
      </c>
      <c r="B10" s="1"/>
      <c r="C10" s="1">
        <v>16</v>
      </c>
      <c r="D10" s="2">
        <v>27</v>
      </c>
      <c r="E10" s="8">
        <f t="shared" si="1"/>
        <v>432</v>
      </c>
    </row>
    <row r="11" spans="1:8" ht="16.2" x14ac:dyDescent="0.3">
      <c r="A11" s="3" t="s">
        <v>15</v>
      </c>
      <c r="B11" s="1"/>
      <c r="C11" s="1">
        <v>100</v>
      </c>
      <c r="D11" s="2">
        <v>10</v>
      </c>
      <c r="E11" s="8">
        <f t="shared" si="1"/>
        <v>1000</v>
      </c>
    </row>
    <row r="12" spans="1:8" ht="16.2" x14ac:dyDescent="0.3">
      <c r="A12" s="3" t="s">
        <v>16</v>
      </c>
      <c r="B12" s="1"/>
      <c r="C12" s="1">
        <v>3000</v>
      </c>
      <c r="D12" s="2">
        <v>0.3</v>
      </c>
      <c r="E12" s="8">
        <f t="shared" si="1"/>
        <v>900</v>
      </c>
    </row>
    <row r="13" spans="1:8" ht="16.2" x14ac:dyDescent="0.3">
      <c r="A13" s="3" t="s">
        <v>17</v>
      </c>
      <c r="B13" s="1"/>
      <c r="C13" s="1">
        <v>3000</v>
      </c>
      <c r="D13" s="2">
        <v>0.1</v>
      </c>
      <c r="E13" s="8">
        <f t="shared" si="1"/>
        <v>300</v>
      </c>
    </row>
    <row r="14" spans="1:8" x14ac:dyDescent="0.3">
      <c r="A14" s="3" t="s">
        <v>18</v>
      </c>
      <c r="B14" s="1"/>
      <c r="C14" s="1">
        <v>60</v>
      </c>
      <c r="D14" s="2">
        <v>5</v>
      </c>
      <c r="E14" s="8">
        <f t="shared" si="1"/>
        <v>300</v>
      </c>
    </row>
    <row r="15" spans="1:8" x14ac:dyDescent="0.3">
      <c r="A15" s="3" t="s">
        <v>19</v>
      </c>
      <c r="B15" s="14"/>
      <c r="C15" s="15">
        <v>60</v>
      </c>
      <c r="D15" s="16">
        <v>2</v>
      </c>
      <c r="E15" s="8">
        <f>SUM(E5)</f>
        <v>250</v>
      </c>
    </row>
    <row r="16" spans="1:8" ht="15" thickBot="1" x14ac:dyDescent="0.35">
      <c r="A16" s="3" t="s">
        <v>20</v>
      </c>
      <c r="B16" s="11"/>
      <c r="C16" s="17"/>
      <c r="D16" s="19"/>
      <c r="E16" s="18">
        <f>SUM(E4:E15)*0.1</f>
        <v>573.70000000000005</v>
      </c>
    </row>
    <row r="17" spans="1:6" ht="15" thickBot="1" x14ac:dyDescent="0.35">
      <c r="A17" s="9" t="s">
        <v>2</v>
      </c>
      <c r="B17" s="13"/>
      <c r="C17" s="13"/>
      <c r="D17" s="13"/>
      <c r="E17" s="10">
        <f>SUM(E4:E16)</f>
        <v>6310.7</v>
      </c>
      <c r="F17" s="20">
        <f>E17*1.2</f>
        <v>7572.8399999999992</v>
      </c>
    </row>
  </sheetData>
  <phoneticPr fontId="3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4C3F-A804-48DB-A648-5EEA8E881F33}">
  <dimension ref="A1:E15"/>
  <sheetViews>
    <sheetView tabSelected="1" workbookViewId="0">
      <selection activeCell="E4" sqref="E4"/>
    </sheetView>
  </sheetViews>
  <sheetFormatPr defaultRowHeight="14.4" x14ac:dyDescent="0.3"/>
  <cols>
    <col min="1" max="1" width="50.5546875" bestFit="1" customWidth="1"/>
    <col min="2" max="2" width="10.109375" customWidth="1"/>
    <col min="3" max="3" width="13.6640625" customWidth="1"/>
    <col min="4" max="4" width="15.88671875" customWidth="1"/>
    <col min="5" max="5" width="13.88671875" customWidth="1"/>
  </cols>
  <sheetData>
    <row r="1" spans="1:5" ht="15" thickBot="1" x14ac:dyDescent="0.35">
      <c r="A1" s="22" t="s">
        <v>23</v>
      </c>
    </row>
    <row r="2" spans="1:5" ht="43.8" thickBot="1" x14ac:dyDescent="0.35">
      <c r="A2" s="4" t="s">
        <v>7</v>
      </c>
      <c r="B2" s="5" t="s">
        <v>6</v>
      </c>
      <c r="C2" s="5" t="s">
        <v>0</v>
      </c>
      <c r="D2" s="7" t="s">
        <v>1</v>
      </c>
    </row>
    <row r="3" spans="1:5" x14ac:dyDescent="0.3">
      <c r="A3" s="3" t="s">
        <v>21</v>
      </c>
      <c r="B3" s="1">
        <v>50</v>
      </c>
      <c r="C3" s="2"/>
      <c r="D3" s="8"/>
    </row>
    <row r="4" spans="1:5" x14ac:dyDescent="0.3">
      <c r="A4" s="3" t="s">
        <v>9</v>
      </c>
      <c r="B4" s="1">
        <v>50</v>
      </c>
      <c r="C4" s="2"/>
      <c r="D4" s="8"/>
    </row>
    <row r="5" spans="1:5" x14ac:dyDescent="0.3">
      <c r="A5" s="3" t="s">
        <v>10</v>
      </c>
      <c r="B5" s="1">
        <v>50</v>
      </c>
      <c r="C5" s="2"/>
      <c r="D5" s="8"/>
    </row>
    <row r="6" spans="1:5" ht="16.2" x14ac:dyDescent="0.3">
      <c r="A6" s="3" t="s">
        <v>11</v>
      </c>
      <c r="B6" s="1">
        <v>100</v>
      </c>
      <c r="C6" s="2"/>
      <c r="D6" s="8"/>
    </row>
    <row r="7" spans="1:5" x14ac:dyDescent="0.3">
      <c r="A7" s="3" t="s">
        <v>12</v>
      </c>
      <c r="B7" s="1">
        <v>150</v>
      </c>
      <c r="C7" s="2"/>
      <c r="D7" s="8"/>
    </row>
    <row r="8" spans="1:5" x14ac:dyDescent="0.3">
      <c r="A8" s="3" t="s">
        <v>13</v>
      </c>
      <c r="B8" s="1">
        <v>750</v>
      </c>
      <c r="C8" s="2"/>
      <c r="D8" s="8"/>
    </row>
    <row r="9" spans="1:5" x14ac:dyDescent="0.3">
      <c r="A9" s="3" t="s">
        <v>14</v>
      </c>
      <c r="B9" s="1">
        <v>16</v>
      </c>
      <c r="C9" s="2"/>
      <c r="D9" s="8"/>
    </row>
    <row r="10" spans="1:5" ht="16.2" x14ac:dyDescent="0.3">
      <c r="A10" s="3" t="s">
        <v>15</v>
      </c>
      <c r="B10" s="1">
        <v>100</v>
      </c>
      <c r="C10" s="2"/>
      <c r="D10" s="8"/>
    </row>
    <row r="11" spans="1:5" ht="16.2" x14ac:dyDescent="0.3">
      <c r="A11" s="3" t="s">
        <v>16</v>
      </c>
      <c r="B11" s="1">
        <v>3000</v>
      </c>
      <c r="C11" s="2"/>
      <c r="D11" s="8"/>
    </row>
    <row r="12" spans="1:5" ht="16.2" x14ac:dyDescent="0.3">
      <c r="A12" s="3" t="s">
        <v>17</v>
      </c>
      <c r="B12" s="1">
        <v>3000</v>
      </c>
      <c r="C12" s="2"/>
      <c r="D12" s="8"/>
    </row>
    <row r="13" spans="1:5" x14ac:dyDescent="0.3">
      <c r="A13" s="3" t="s">
        <v>18</v>
      </c>
      <c r="B13" s="1">
        <v>60</v>
      </c>
      <c r="C13" s="2"/>
      <c r="D13" s="8"/>
    </row>
    <row r="14" spans="1:5" ht="15" thickBot="1" x14ac:dyDescent="0.35">
      <c r="A14" s="3" t="s">
        <v>19</v>
      </c>
      <c r="B14" s="15">
        <v>60</v>
      </c>
      <c r="C14" s="2"/>
      <c r="D14" s="8"/>
    </row>
    <row r="15" spans="1:5" ht="15" thickBot="1" x14ac:dyDescent="0.35">
      <c r="A15" s="24" t="s">
        <v>22</v>
      </c>
      <c r="B15" s="23"/>
      <c r="C15" s="23"/>
      <c r="D15" s="25">
        <f>SUM(D3:D14)</f>
        <v>0</v>
      </c>
      <c r="E15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Jana, Mgr.</cp:lastModifiedBy>
  <cp:lastPrinted>2022-06-27T10:24:41Z</cp:lastPrinted>
  <dcterms:created xsi:type="dcterms:W3CDTF">2015-06-05T18:19:34Z</dcterms:created>
  <dcterms:modified xsi:type="dcterms:W3CDTF">2023-02-14T13:34:47Z</dcterms:modified>
</cp:coreProperties>
</file>