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7\1-3267-DNS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návrh'!$A$1:$I$21</definedName>
  </definedNames>
  <calcPr calcId="152511"/>
</workbook>
</file>

<file path=xl/calcChain.xml><?xml version="1.0" encoding="utf-8"?>
<calcChain xmlns="http://schemas.openxmlformats.org/spreadsheetml/2006/main">
  <c r="J12" i="4" l="1"/>
  <c r="J9" i="4"/>
  <c r="I19" i="4"/>
  <c r="I10" i="4"/>
  <c r="I11" i="4"/>
  <c r="I12" i="4"/>
  <c r="I13" i="4"/>
  <c r="I14" i="4"/>
  <c r="I15" i="4"/>
  <c r="I16" i="4"/>
  <c r="I17" i="4"/>
  <c r="I9" i="4"/>
  <c r="J17" i="4" l="1"/>
  <c r="J16" i="4"/>
  <c r="J15" i="4"/>
  <c r="J14" i="4"/>
  <c r="J13" i="4"/>
  <c r="J11" i="4"/>
  <c r="J10" i="4"/>
  <c r="J19" i="4" l="1"/>
</calcChain>
</file>

<file path=xl/sharedStrings.xml><?xml version="1.0" encoding="utf-8"?>
<sst xmlns="http://schemas.openxmlformats.org/spreadsheetml/2006/main" count="56" uniqueCount="39">
  <si>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</si>
  <si>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</si>
  <si>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</si>
  <si>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</si>
  <si>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</si>
  <si>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</si>
  <si>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</si>
  <si>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</si>
  <si>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</si>
  <si>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</si>
  <si>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</si>
  <si>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</si>
  <si>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</si>
  <si>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</si>
  <si>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4.2.10.</t>
  </si>
  <si>
    <t>Sejba semien lesných drevín ručne na záhony.</t>
  </si>
  <si>
    <t>Číslo</t>
  </si>
  <si>
    <t>Pestovateľský výkon (pracovná činnosť a druh práce)</t>
  </si>
  <si>
    <t xml:space="preserve">Tarifná trieda </t>
  </si>
  <si>
    <t>Pletie 1 ročných semenáčikov -stredné zaburinenie</t>
  </si>
  <si>
    <t>Pletie 1 ročných semenáčikov -silné zaburinenie</t>
  </si>
  <si>
    <t>VK - montáž a demontáž tienidiel po výseve</t>
  </si>
  <si>
    <t>zavlažovanie prod. plôch</t>
  </si>
  <si>
    <t>ručná úprava záhonov po škôlkovaní</t>
  </si>
  <si>
    <t>Výsev semien lesných drevín na voľných výsevových plochách ihl.veľké semeno</t>
  </si>
  <si>
    <t>manipulácia so sadbovačmi pri sejbe a vyzdvihovaní, zazimovaní</t>
  </si>
  <si>
    <t>Ochrana výsevov pred vtákmi-plašením</t>
  </si>
  <si>
    <t>ostatné práce,asanácia pracovísk po vyzdvihovaní sadeníc, zber skál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</si>
  <si>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</si>
  <si>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</si>
  <si>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</si>
  <si>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</si>
  <si>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</si>
  <si>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Názov predmetu zákazky: Pestovateľská činnosť v  škôlkárskom stredisku Drakšiar</t>
  </si>
  <si>
    <t>hod</t>
  </si>
  <si>
    <t>ár</t>
  </si>
  <si>
    <t>Príloha č. 3 k Zmluve o dodaní služieb č. 1/3267/DNS/2019</t>
  </si>
  <si>
    <t xml:space="preserve">VYPĹŇA </t>
  </si>
  <si>
    <t>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</si>
</sst>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4" fontId="11" fillId="0" borderId="1" xfId="0" applyNumberFormat="1" applyFont="1" applyFill="1" applyBorder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4" fontId="12" fillId="0" borderId="6" xfId="0" applyNumberFormat="1" applyFont="1" applyFill="1" applyBorder="1"/>
    <xf numFmtId="0" fontId="2" fillId="4" borderId="0" xfId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5" fillId="4" borderId="1" xfId="0" applyFont="1" applyFill="1" applyBorder="1"/>
    <xf numFmtId="4" fontId="8" fillId="4" borderId="0" xfId="0" applyNumberFormat="1" applyFont="1" applyFill="1"/>
    <xf numFmtId="0" fontId="8" fillId="4" borderId="5" xfId="0" applyFont="1" applyFill="1" applyBorder="1"/>
    <xf numFmtId="0" fontId="8" fillId="4" borderId="0" xfId="0" applyFont="1" applyFill="1"/>
    <xf numFmtId="0" fontId="2" fillId="4" borderId="0" xfId="1" applyFont="1" applyFill="1"/>
    <xf numFmtId="0" fontId="4" fillId="4" borderId="2" xfId="1" applyFont="1" applyFill="1" applyBorder="1" applyAlignment="1">
      <alignment horizontal="center"/>
    </xf>
    <xf numFmtId="4" fontId="5" fillId="4" borderId="1" xfId="1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/>
    <xf numFmtId="4" fontId="5" fillId="4" borderId="1" xfId="0" applyNumberFormat="1" applyFont="1" applyFill="1" applyBorder="1"/>
    <xf numFmtId="4" fontId="8" fillId="4" borderId="5" xfId="0" applyNumberFormat="1" applyFont="1" applyFill="1" applyBorder="1"/>
    <xf numFmtId="4" fontId="12" fillId="4" borderId="6" xfId="0" applyNumberFormat="1" applyFont="1" applyFill="1" applyBorder="1"/>
    <xf numFmtId="0" fontId="9" fillId="0" borderId="0" xfId="0" applyFont="1" applyAlignment="1"/>
    <xf numFmtId="0" fontId="4" fillId="4" borderId="0" xfId="1" applyFont="1" applyFill="1"/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J11" sqref="J11"/>
    </sheetView>
  </sheetViews>
  <sheetFormatPr defaultColWidth="9.140625" defaultRowHeight="15.75" x14ac:dyDescent="0.25"/>
  <cols>
    <col min="1" max="1" width="10" style="13" customWidth="1"/>
    <col min="2" max="2" width="52" style="17" customWidth="1"/>
    <col min="3" max="3" width="12.7109375" style="45" customWidth="1"/>
    <col min="4" max="4" width="38" style="17" customWidth="1"/>
    <col min="5" max="6" width="13.140625" style="45" customWidth="1"/>
    <col min="7" max="7" width="16.28515625" style="14" customWidth="1"/>
    <col min="8" max="8" width="16.28515625" style="43" customWidth="1"/>
    <col min="9" max="9" width="22.140625" style="43" customWidth="1"/>
    <col min="10" max="10" width="22.140625" style="32" customWidth="1"/>
    <col min="11" max="16384" width="9.140625" style="10"/>
  </cols>
  <sheetData>
    <row r="1" spans="1:10" s="3" customFormat="1" x14ac:dyDescent="0.25">
      <c r="A1" s="28" t="s">
        <v>36</v>
      </c>
      <c r="B1" s="19"/>
      <c r="C1" s="46"/>
      <c r="D1" s="15"/>
      <c r="E1" s="38"/>
      <c r="F1" s="38"/>
      <c r="G1" s="58"/>
      <c r="H1" s="46"/>
      <c r="I1" s="46"/>
    </row>
    <row r="2" spans="1:10" s="3" customFormat="1" x14ac:dyDescent="0.25">
      <c r="B2" s="19"/>
      <c r="C2" s="46"/>
      <c r="D2" s="15"/>
      <c r="E2" s="38"/>
      <c r="F2" s="38"/>
      <c r="G2" s="59" t="s">
        <v>37</v>
      </c>
      <c r="H2" s="46"/>
      <c r="I2" s="46"/>
    </row>
    <row r="3" spans="1:10" s="2" customFormat="1" x14ac:dyDescent="0.25">
      <c r="A3" s="4" t="s">
        <v>33</v>
      </c>
      <c r="B3" s="20"/>
      <c r="C3" s="54"/>
      <c r="D3" s="16"/>
      <c r="E3" s="39"/>
      <c r="F3" s="39"/>
      <c r="G3" s="59" t="s">
        <v>38</v>
      </c>
      <c r="H3" s="46"/>
      <c r="I3" s="46"/>
      <c r="J3" s="3"/>
    </row>
    <row r="4" spans="1:10" s="1" customFormat="1" x14ac:dyDescent="0.25">
      <c r="A4" s="4"/>
      <c r="B4" s="20"/>
      <c r="C4" s="54"/>
      <c r="D4" s="16"/>
      <c r="E4" s="39"/>
      <c r="F4" s="39"/>
      <c r="G4" s="58"/>
      <c r="H4" s="46"/>
      <c r="I4" s="46"/>
      <c r="J4" s="3"/>
    </row>
    <row r="5" spans="1:10" s="2" customFormat="1" x14ac:dyDescent="0.25">
      <c r="A5" s="5"/>
      <c r="B5" s="20"/>
      <c r="C5" s="54"/>
      <c r="D5" s="16"/>
      <c r="E5" s="60"/>
      <c r="F5" s="60"/>
      <c r="G5" s="60"/>
      <c r="H5" s="47"/>
      <c r="I5" s="47"/>
      <c r="J5" s="27"/>
    </row>
    <row r="6" spans="1:10" ht="78.75" x14ac:dyDescent="0.25">
      <c r="A6" s="9" t="s">
        <v>16</v>
      </c>
      <c r="B6" s="9" t="s">
        <v>17</v>
      </c>
      <c r="C6" s="55" t="s">
        <v>18</v>
      </c>
      <c r="D6" s="29" t="s">
        <v>0</v>
      </c>
      <c r="E6" s="40" t="s">
        <v>1</v>
      </c>
      <c r="F6" s="40" t="s">
        <v>3</v>
      </c>
      <c r="G6" s="7" t="s">
        <v>2</v>
      </c>
      <c r="H6" s="48" t="s">
        <v>30</v>
      </c>
      <c r="I6" s="48" t="s">
        <v>4</v>
      </c>
      <c r="J6" s="23" t="s">
        <v>29</v>
      </c>
    </row>
    <row r="7" spans="1:10" x14ac:dyDescent="0.25">
      <c r="A7" s="8">
        <v>4</v>
      </c>
      <c r="B7" s="18" t="s">
        <v>5</v>
      </c>
      <c r="C7" s="56"/>
      <c r="D7" s="30"/>
      <c r="E7" s="41"/>
      <c r="F7" s="41"/>
      <c r="G7" s="21"/>
      <c r="H7" s="49"/>
      <c r="I7" s="49"/>
      <c r="J7" s="33"/>
    </row>
    <row r="8" spans="1:10" x14ac:dyDescent="0.25">
      <c r="A8" s="8" t="s">
        <v>6</v>
      </c>
      <c r="B8" s="18" t="s">
        <v>7</v>
      </c>
      <c r="C8" s="56"/>
      <c r="D8" s="31"/>
      <c r="E8" s="42"/>
      <c r="F8" s="42"/>
      <c r="G8" s="22"/>
      <c r="H8" s="50"/>
      <c r="I8" s="50"/>
      <c r="J8" s="24"/>
    </row>
    <row r="9" spans="1:10" ht="47.25" x14ac:dyDescent="0.25">
      <c r="A9" s="12" t="s">
        <v>8</v>
      </c>
      <c r="B9" s="9" t="s">
        <v>9</v>
      </c>
      <c r="C9" s="57">
        <v>2</v>
      </c>
      <c r="D9" s="31" t="s">
        <v>21</v>
      </c>
      <c r="E9" s="42" t="s">
        <v>34</v>
      </c>
      <c r="F9" s="42">
        <v>100</v>
      </c>
      <c r="G9" s="61">
        <v>0</v>
      </c>
      <c r="H9" s="50">
        <v>4.8499999999999996</v>
      </c>
      <c r="I9" s="50">
        <f>F9*H9</f>
        <v>484.99999999999994</v>
      </c>
      <c r="J9" s="24">
        <f>F9*G9</f>
        <v>0</v>
      </c>
    </row>
    <row r="10" spans="1:10" ht="47.25" x14ac:dyDescent="0.25">
      <c r="A10" s="12" t="s">
        <v>8</v>
      </c>
      <c r="B10" s="9" t="s">
        <v>9</v>
      </c>
      <c r="C10" s="57">
        <v>2</v>
      </c>
      <c r="D10" s="31" t="s">
        <v>27</v>
      </c>
      <c r="E10" s="42" t="s">
        <v>34</v>
      </c>
      <c r="F10" s="42">
        <v>50</v>
      </c>
      <c r="G10" s="61">
        <v>0</v>
      </c>
      <c r="H10" s="50">
        <v>4.8499999999999996</v>
      </c>
      <c r="I10" s="50">
        <f t="shared" ref="I10:I17" si="0">F10*H10</f>
        <v>242.49999999999997</v>
      </c>
      <c r="J10" s="24">
        <f t="shared" ref="J10" si="1">F10*G10</f>
        <v>0</v>
      </c>
    </row>
    <row r="11" spans="1:10" ht="47.25" x14ac:dyDescent="0.25">
      <c r="A11" s="12" t="s">
        <v>10</v>
      </c>
      <c r="B11" s="9" t="s">
        <v>11</v>
      </c>
      <c r="C11" s="57">
        <v>3</v>
      </c>
      <c r="D11" s="31" t="s">
        <v>19</v>
      </c>
      <c r="E11" s="42" t="s">
        <v>35</v>
      </c>
      <c r="F11" s="42">
        <v>20</v>
      </c>
      <c r="G11" s="61">
        <v>0</v>
      </c>
      <c r="H11" s="50">
        <v>56.5</v>
      </c>
      <c r="I11" s="50">
        <f t="shared" si="0"/>
        <v>1130</v>
      </c>
      <c r="J11" s="24">
        <f t="shared" ref="J11:J15" si="2">F11*G11</f>
        <v>0</v>
      </c>
    </row>
    <row r="12" spans="1:10" ht="47.25" x14ac:dyDescent="0.25">
      <c r="A12" s="12" t="s">
        <v>10</v>
      </c>
      <c r="B12" s="9" t="s">
        <v>11</v>
      </c>
      <c r="C12" s="57">
        <v>3</v>
      </c>
      <c r="D12" s="31" t="s">
        <v>20</v>
      </c>
      <c r="E12" s="42" t="s">
        <v>35</v>
      </c>
      <c r="F12" s="42">
        <v>20</v>
      </c>
      <c r="G12" s="61">
        <v>0</v>
      </c>
      <c r="H12" s="50">
        <v>73.599999999999994</v>
      </c>
      <c r="I12" s="50">
        <f t="shared" si="0"/>
        <v>1472</v>
      </c>
      <c r="J12" s="24">
        <f>F12*G12</f>
        <v>0</v>
      </c>
    </row>
    <row r="13" spans="1:10" ht="47.25" x14ac:dyDescent="0.25">
      <c r="A13" s="12" t="s">
        <v>10</v>
      </c>
      <c r="B13" s="9" t="s">
        <v>11</v>
      </c>
      <c r="C13" s="57">
        <v>3</v>
      </c>
      <c r="D13" s="6" t="s">
        <v>22</v>
      </c>
      <c r="E13" s="42" t="s">
        <v>34</v>
      </c>
      <c r="F13" s="42">
        <v>300</v>
      </c>
      <c r="G13" s="61">
        <v>0</v>
      </c>
      <c r="H13" s="50">
        <v>4.8499999999999996</v>
      </c>
      <c r="I13" s="50">
        <f t="shared" si="0"/>
        <v>1455</v>
      </c>
      <c r="J13" s="24">
        <f t="shared" si="2"/>
        <v>0</v>
      </c>
    </row>
    <row r="14" spans="1:10" ht="47.25" x14ac:dyDescent="0.25">
      <c r="A14" s="12" t="s">
        <v>10</v>
      </c>
      <c r="B14" s="9" t="s">
        <v>11</v>
      </c>
      <c r="C14" s="57">
        <v>3</v>
      </c>
      <c r="D14" s="6" t="s">
        <v>23</v>
      </c>
      <c r="E14" s="42" t="s">
        <v>34</v>
      </c>
      <c r="F14" s="42">
        <v>75</v>
      </c>
      <c r="G14" s="61">
        <v>0</v>
      </c>
      <c r="H14" s="50">
        <v>4.8499999999999996</v>
      </c>
      <c r="I14" s="50">
        <f t="shared" si="0"/>
        <v>363.75</v>
      </c>
      <c r="J14" s="24">
        <f t="shared" si="2"/>
        <v>0</v>
      </c>
    </row>
    <row r="15" spans="1:10" ht="47.25" x14ac:dyDescent="0.25">
      <c r="A15" s="11" t="s">
        <v>12</v>
      </c>
      <c r="B15" s="9" t="s">
        <v>13</v>
      </c>
      <c r="C15" s="57">
        <v>3</v>
      </c>
      <c r="D15" s="31" t="s">
        <v>25</v>
      </c>
      <c r="E15" s="42" t="s">
        <v>34</v>
      </c>
      <c r="F15" s="42">
        <v>50</v>
      </c>
      <c r="G15" s="61">
        <v>0</v>
      </c>
      <c r="H15" s="50">
        <v>4.8499999999999996</v>
      </c>
      <c r="I15" s="50">
        <f t="shared" si="0"/>
        <v>242.49999999999997</v>
      </c>
      <c r="J15" s="24">
        <f t="shared" si="2"/>
        <v>0</v>
      </c>
    </row>
    <row r="16" spans="1:10" ht="31.5" x14ac:dyDescent="0.25">
      <c r="A16" s="11" t="s">
        <v>14</v>
      </c>
      <c r="B16" s="9" t="s">
        <v>15</v>
      </c>
      <c r="C16" s="57">
        <v>3</v>
      </c>
      <c r="D16" s="6" t="s">
        <v>24</v>
      </c>
      <c r="E16" s="42" t="s">
        <v>35</v>
      </c>
      <c r="F16" s="42">
        <v>25</v>
      </c>
      <c r="G16" s="61">
        <v>0</v>
      </c>
      <c r="H16" s="42">
        <v>45.6</v>
      </c>
      <c r="I16" s="50">
        <f t="shared" si="0"/>
        <v>1140</v>
      </c>
      <c r="J16" s="24">
        <f t="shared" ref="J16:J17" si="3">F16*G16</f>
        <v>0</v>
      </c>
    </row>
    <row r="17" spans="1:10" x14ac:dyDescent="0.25">
      <c r="A17" s="11" t="s">
        <v>14</v>
      </c>
      <c r="B17" s="9" t="s">
        <v>15</v>
      </c>
      <c r="C17" s="57">
        <v>3</v>
      </c>
      <c r="D17" s="6" t="s">
        <v>26</v>
      </c>
      <c r="E17" s="42" t="s">
        <v>34</v>
      </c>
      <c r="F17" s="42">
        <v>300</v>
      </c>
      <c r="G17" s="61">
        <v>0</v>
      </c>
      <c r="H17" s="50">
        <v>4.8499999999999996</v>
      </c>
      <c r="I17" s="50">
        <f t="shared" si="0"/>
        <v>1455</v>
      </c>
      <c r="J17" s="24">
        <f t="shared" si="3"/>
        <v>0</v>
      </c>
    </row>
    <row r="18" spans="1:10" s="14" customFormat="1" ht="16.5" thickBot="1" x14ac:dyDescent="0.3">
      <c r="A18" s="25"/>
      <c r="B18" s="26"/>
      <c r="C18" s="43"/>
      <c r="D18" s="26"/>
      <c r="E18" s="43"/>
      <c r="F18" s="43"/>
      <c r="H18" s="43"/>
      <c r="I18" s="43"/>
      <c r="J18" s="32"/>
    </row>
    <row r="19" spans="1:10" ht="19.5" thickBot="1" x14ac:dyDescent="0.35">
      <c r="B19" s="36" t="s">
        <v>28</v>
      </c>
      <c r="C19" s="44"/>
      <c r="D19" s="34"/>
      <c r="E19" s="44"/>
      <c r="F19" s="44"/>
      <c r="G19" s="35"/>
      <c r="H19" s="51"/>
      <c r="I19" s="52">
        <f>SUM(I8:I17)</f>
        <v>7985.75</v>
      </c>
      <c r="J19" s="37">
        <f>SUM(J8:J17)</f>
        <v>0</v>
      </c>
    </row>
    <row r="21" spans="1:10" x14ac:dyDescent="0.25">
      <c r="B21" s="53" t="s">
        <v>31</v>
      </c>
    </row>
    <row r="22" spans="1:10" x14ac:dyDescent="0.25">
      <c r="B22" s="53" t="s">
        <v>32</v>
      </c>
    </row>
  </sheetData>
  <sheetProtection algorithmName="SHA-512" hashValue="P2B+cmIX53Y1c2vsZW/4Mpedm5HIEJqw33JojXt7jEUOhyN7JihTjRCotsH+Z/R1lp+S+vCGFdAdk/0jHH8w7A==" saltValue="EMi1sQFH1HVQ53Y9IYKH+A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2019-05-27T11:47:18Z</dcterms:modified>
</cp:coreProperties>
</file>