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urca\Documents\akademia apuen\Poradenstvo\UPJS\Sutaz Elektrina 2023\"/>
    </mc:Choice>
  </mc:AlternateContent>
  <bookViews>
    <workbookView xWindow="0" yWindow="0" windowWidth="28800" windowHeight="12120" tabRatio="889"/>
  </bookViews>
  <sheets>
    <sheet name="Súťaž ELI" sheetId="29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6" i="29" l="1"/>
  <c r="D16" i="29" l="1"/>
  <c r="F15" i="29"/>
  <c r="F14" i="29"/>
  <c r="F13" i="29"/>
  <c r="F12" i="29"/>
  <c r="F11" i="29"/>
  <c r="F10" i="29"/>
  <c r="F9" i="29"/>
  <c r="F8" i="29"/>
  <c r="F7" i="29"/>
  <c r="F6" i="29"/>
  <c r="F5" i="29"/>
  <c r="F4" i="29"/>
  <c r="F16" i="29" l="1"/>
</calcChain>
</file>

<file path=xl/sharedStrings.xml><?xml version="1.0" encoding="utf-8"?>
<sst xmlns="http://schemas.openxmlformats.org/spreadsheetml/2006/main" count="42" uniqueCount="29">
  <si>
    <t>154913; Mánesova 23; 040 01 Košice</t>
  </si>
  <si>
    <t>31843; Sládkovičova 9003; 040 01 Košice</t>
  </si>
  <si>
    <t>154704; Park Angelinum 19; 040 01 Košice</t>
  </si>
  <si>
    <t>722470; Šrobárova 0; 040 01 Košice</t>
  </si>
  <si>
    <t>626711; Kováčska 26; 040 01 Košice</t>
  </si>
  <si>
    <t>62154; Kováčska 30; 040 01 Košice</t>
  </si>
  <si>
    <t>154754; Jesenná 5; 040 01 Košice</t>
  </si>
  <si>
    <t>154790; Šrobárova 2; 040 01 Košice</t>
  </si>
  <si>
    <t>335522; Danišovce 73; 053 22 Danišovce</t>
  </si>
  <si>
    <t>155979; Medická 6; 040 11 Košice</t>
  </si>
  <si>
    <t>644073; Popradská 66; 040 11 Košice</t>
  </si>
  <si>
    <t>92995; Popradská 76; 040 11 Košice</t>
  </si>
  <si>
    <t>POD kód odberného miesta; adresa odberného miesta:</t>
  </si>
  <si>
    <t>Produkt / Distribučná sadzba:</t>
  </si>
  <si>
    <t>FLEXI 1T / X3-C2</t>
  </si>
  <si>
    <t>FLEXI 1T / X2</t>
  </si>
  <si>
    <t>Príloha č. 2 k SP "Dodávka elektrickej energie na obdobie od 1.05.2023 – 30.06.2024"</t>
  </si>
  <si>
    <t>Predpokladaná spotreba v MWh za obdobie:</t>
  </si>
  <si>
    <t xml:space="preserve">Jednotková cena za 1 MWh v EUR bez DPH </t>
  </si>
  <si>
    <t xml:space="preserve">Celková cena
 v EUR bez DPH </t>
  </si>
  <si>
    <t>P.č.:</t>
  </si>
  <si>
    <t>V................</t>
  </si>
  <si>
    <t>Dňa............</t>
  </si>
  <si>
    <t>Podpis osoby oprávnenej konať
 v mene uchádzača</t>
  </si>
  <si>
    <t>CELKOVÁ HODNOTA ZA VŠETKY ODBERNÉ MIESTA UPJŠ 
v Košiciach:</t>
  </si>
  <si>
    <t>Vypĺňa sa k podpisu zmluvy</t>
  </si>
  <si>
    <t>Rozpis zákonných poplatkov / daní</t>
  </si>
  <si>
    <t>Celková jednotková cena vrátane príslušných poplatkov a daní pre rok 2023</t>
  </si>
  <si>
    <t>Jednotlivé poplatky / dane vyplní uchádzač k podpisu zmluvy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</si>
</sst>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8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rgb="FF262626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36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4" fontId="3" fillId="0" borderId="0" xfId="0" applyNumberFormat="1" applyFont="1" applyAlignment="1">
      <alignment horizontal="center" vertical="center"/>
    </xf>
    <xf numFmtId="4" fontId="1" fillId="0" borderId="0" xfId="0" applyNumberFormat="1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4" fontId="1" fillId="0" borderId="1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right" vertical="center"/>
    </xf>
    <xf numFmtId="4" fontId="1" fillId="0" borderId="1" xfId="0" applyNumberFormat="1" applyFont="1" applyBorder="1"/>
    <xf numFmtId="0" fontId="1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left" vertical="top" wrapText="1"/>
    </xf>
    <xf numFmtId="0" fontId="1" fillId="2" borderId="4" xfId="0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3" borderId="0" xfId="0" applyFont="1" applyFill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2" fontId="1" fillId="5" borderId="7" xfId="1" applyNumberFormat="1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5" borderId="10" xfId="0" applyFont="1" applyFill="1" applyBorder="1" applyAlignment="1">
      <alignment horizontal="center" vertical="center" wrapText="1"/>
    </xf>
    <xf numFmtId="0" fontId="1" fillId="5" borderId="0" xfId="0" applyFont="1" applyFill="1" applyBorder="1" applyAlignment="1">
      <alignment horizontal="center" vertical="center" wrapText="1"/>
    </xf>
    <xf numFmtId="0" fontId="1" fillId="5" borderId="11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textRotation="165"/>
    </xf>
    <xf numFmtId="0" fontId="1" fillId="4" borderId="9" xfId="0" applyFont="1" applyFill="1" applyBorder="1" applyAlignment="1">
      <alignment horizontal="center" vertical="center" textRotation="165"/>
    </xf>
    <xf numFmtId="0" fontId="1" fillId="4" borderId="7" xfId="0" applyFont="1" applyFill="1" applyBorder="1" applyAlignment="1">
      <alignment horizontal="center" vertical="center" textRotation="165"/>
    </xf>
    <xf numFmtId="0" fontId="1" fillId="4" borderId="1" xfId="0" applyFont="1" applyFill="1" applyBorder="1" applyAlignment="1">
      <alignment horizontal="center" vertical="center" textRotation="165"/>
    </xf>
  </cellXfs>
  <cellStyles count="2">
    <cellStyle name="Mena" xfId="1" builtinId="4"/>
    <cellStyle name="Normálne" xfId="0" builtinId="0"/>
  </cellStyles>
  <dxfs count="0"/>
  <tableStyles count="0" defaultTableStyle="TableStyleMedium2" defaultPivotStyle="PivotStyleLight16"/>
  <colors>
    <mruColors>
      <color rgb="FF007E00"/>
      <color rgb="FFFFDDC1"/>
      <color rgb="FF66FF33"/>
      <color rgb="FFE1FFFF"/>
      <color rgb="FF009900"/>
      <color rgb="FFB3FFFF"/>
      <color rgb="FFFFB3B3"/>
      <color rgb="FFE8D9F3"/>
      <color rgb="FFEAC1FF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0"/>
  <sheetViews>
    <sheetView tabSelected="1" workbookViewId="0">
      <selection activeCell="H4" sqref="H4:H15"/>
    </sheetView>
  </sheetViews>
  <sheetFormatPr defaultColWidth="9.21875" defaultRowHeight="13.2" x14ac:dyDescent="0.3"/>
  <cols>
    <col min="1" max="1" width="9.21875" style="2" bestFit="1" customWidth="1"/>
    <col min="2" max="2" width="37.21875" style="2" customWidth="1"/>
    <col min="3" max="3" width="16.21875" style="2" customWidth="1"/>
    <col min="4" max="4" width="16.77734375" style="5" customWidth="1"/>
    <col min="5" max="5" width="17.21875" style="5" customWidth="1"/>
    <col min="6" max="6" width="15.5546875" style="2" customWidth="1"/>
    <col min="7" max="7" width="11.109375" style="2" customWidth="1"/>
    <col min="8" max="8" width="22.5546875" style="2" customWidth="1"/>
    <col min="9" max="9" width="11" style="2" customWidth="1"/>
    <col min="10" max="10" width="21.5546875" style="2" customWidth="1"/>
    <col min="11" max="16384" width="9.21875" style="2"/>
  </cols>
  <sheetData>
    <row r="1" spans="1:10" ht="15.6" customHeight="1" x14ac:dyDescent="0.25">
      <c r="A1" s="23" t="s">
        <v>16</v>
      </c>
      <c r="B1" s="23"/>
      <c r="C1" s="23"/>
      <c r="D1" s="23"/>
      <c r="E1" s="23"/>
      <c r="F1" s="23"/>
    </row>
    <row r="2" spans="1:10" ht="22.8" customHeight="1" x14ac:dyDescent="0.3">
      <c r="C2" s="3"/>
      <c r="D2" s="4"/>
      <c r="G2" s="28" t="s">
        <v>26</v>
      </c>
      <c r="H2" s="28"/>
      <c r="I2" s="28"/>
    </row>
    <row r="3" spans="1:10" s="1" customFormat="1" ht="59.25" customHeight="1" x14ac:dyDescent="0.3">
      <c r="A3" s="6" t="s">
        <v>20</v>
      </c>
      <c r="B3" s="6" t="s">
        <v>12</v>
      </c>
      <c r="C3" s="6" t="s">
        <v>13</v>
      </c>
      <c r="D3" s="7" t="s">
        <v>17</v>
      </c>
      <c r="E3" s="7" t="s">
        <v>18</v>
      </c>
      <c r="F3" s="7" t="s">
        <v>19</v>
      </c>
      <c r="G3" s="29" t="s">
        <v>28</v>
      </c>
      <c r="H3" s="30"/>
      <c r="I3" s="31"/>
      <c r="J3" s="27" t="s">
        <v>27</v>
      </c>
    </row>
    <row r="4" spans="1:10" ht="20.100000000000001" customHeight="1" x14ac:dyDescent="0.25">
      <c r="A4" s="8">
        <v>1</v>
      </c>
      <c r="B4" s="9" t="s">
        <v>8</v>
      </c>
      <c r="C4" s="10" t="s">
        <v>14</v>
      </c>
      <c r="D4" s="11">
        <v>7.88</v>
      </c>
      <c r="E4" s="12"/>
      <c r="F4" s="13">
        <f>ROUND(D4*E4,2)</f>
        <v>0</v>
      </c>
      <c r="G4" s="32" t="s">
        <v>25</v>
      </c>
      <c r="H4" s="32" t="s">
        <v>25</v>
      </c>
      <c r="I4" s="35" t="s">
        <v>25</v>
      </c>
      <c r="J4" s="32" t="s">
        <v>25</v>
      </c>
    </row>
    <row r="5" spans="1:10" ht="20.100000000000001" customHeight="1" x14ac:dyDescent="0.25">
      <c r="A5" s="8">
        <v>2</v>
      </c>
      <c r="B5" s="9" t="s">
        <v>6</v>
      </c>
      <c r="C5" s="10" t="s">
        <v>15</v>
      </c>
      <c r="D5" s="11">
        <v>671.51</v>
      </c>
      <c r="E5" s="12"/>
      <c r="F5" s="13">
        <f t="shared" ref="F5:F15" si="0">ROUND(D5*E5,2)</f>
        <v>0</v>
      </c>
      <c r="G5" s="33"/>
      <c r="H5" s="33"/>
      <c r="I5" s="35"/>
      <c r="J5" s="33"/>
    </row>
    <row r="6" spans="1:10" ht="20.100000000000001" customHeight="1" x14ac:dyDescent="0.25">
      <c r="A6" s="8">
        <v>3</v>
      </c>
      <c r="B6" s="9" t="s">
        <v>4</v>
      </c>
      <c r="C6" s="10" t="s">
        <v>14</v>
      </c>
      <c r="D6" s="11">
        <v>45.61</v>
      </c>
      <c r="E6" s="12"/>
      <c r="F6" s="13">
        <f t="shared" si="0"/>
        <v>0</v>
      </c>
      <c r="G6" s="33"/>
      <c r="H6" s="33"/>
      <c r="I6" s="35"/>
      <c r="J6" s="33"/>
    </row>
    <row r="7" spans="1:10" ht="20.100000000000001" customHeight="1" x14ac:dyDescent="0.25">
      <c r="A7" s="8">
        <v>4</v>
      </c>
      <c r="B7" s="9" t="s">
        <v>5</v>
      </c>
      <c r="C7" s="10" t="s">
        <v>14</v>
      </c>
      <c r="D7" s="11">
        <v>39.840000000000003</v>
      </c>
      <c r="E7" s="12"/>
      <c r="F7" s="13">
        <f t="shared" si="0"/>
        <v>0</v>
      </c>
      <c r="G7" s="33"/>
      <c r="H7" s="33"/>
      <c r="I7" s="35"/>
      <c r="J7" s="33"/>
    </row>
    <row r="8" spans="1:10" ht="20.100000000000001" customHeight="1" x14ac:dyDescent="0.25">
      <c r="A8" s="8">
        <v>5</v>
      </c>
      <c r="B8" s="9" t="s">
        <v>0</v>
      </c>
      <c r="C8" s="10" t="s">
        <v>15</v>
      </c>
      <c r="D8" s="11">
        <v>240.91</v>
      </c>
      <c r="E8" s="12"/>
      <c r="F8" s="13">
        <f t="shared" si="0"/>
        <v>0</v>
      </c>
      <c r="G8" s="33"/>
      <c r="H8" s="33"/>
      <c r="I8" s="35"/>
      <c r="J8" s="33"/>
    </row>
    <row r="9" spans="1:10" ht="20.100000000000001" customHeight="1" x14ac:dyDescent="0.25">
      <c r="A9" s="8">
        <v>6</v>
      </c>
      <c r="B9" s="9" t="s">
        <v>9</v>
      </c>
      <c r="C9" s="10" t="s">
        <v>15</v>
      </c>
      <c r="D9" s="11">
        <v>520.07000000000005</v>
      </c>
      <c r="E9" s="12"/>
      <c r="F9" s="13">
        <f t="shared" si="0"/>
        <v>0</v>
      </c>
      <c r="G9" s="33"/>
      <c r="H9" s="33"/>
      <c r="I9" s="35"/>
      <c r="J9" s="33"/>
    </row>
    <row r="10" spans="1:10" ht="20.100000000000001" customHeight="1" x14ac:dyDescent="0.25">
      <c r="A10" s="8">
        <v>7</v>
      </c>
      <c r="B10" s="9" t="s">
        <v>2</v>
      </c>
      <c r="C10" s="10" t="s">
        <v>14</v>
      </c>
      <c r="D10" s="11">
        <v>22.23</v>
      </c>
      <c r="E10" s="12"/>
      <c r="F10" s="13">
        <f t="shared" si="0"/>
        <v>0</v>
      </c>
      <c r="G10" s="33"/>
      <c r="H10" s="33"/>
      <c r="I10" s="35"/>
      <c r="J10" s="33"/>
    </row>
    <row r="11" spans="1:10" ht="20.100000000000001" customHeight="1" x14ac:dyDescent="0.25">
      <c r="A11" s="8">
        <v>8</v>
      </c>
      <c r="B11" s="9" t="s">
        <v>10</v>
      </c>
      <c r="C11" s="10" t="s">
        <v>14</v>
      </c>
      <c r="D11" s="11">
        <v>73.56</v>
      </c>
      <c r="E11" s="12"/>
      <c r="F11" s="13">
        <f t="shared" si="0"/>
        <v>0</v>
      </c>
      <c r="G11" s="33"/>
      <c r="H11" s="33"/>
      <c r="I11" s="35"/>
      <c r="J11" s="33"/>
    </row>
    <row r="12" spans="1:10" ht="20.100000000000001" customHeight="1" x14ac:dyDescent="0.25">
      <c r="A12" s="8">
        <v>9</v>
      </c>
      <c r="B12" s="9" t="s">
        <v>11</v>
      </c>
      <c r="C12" s="10" t="s">
        <v>14</v>
      </c>
      <c r="D12" s="11">
        <v>116.73</v>
      </c>
      <c r="E12" s="12"/>
      <c r="F12" s="13">
        <f t="shared" si="0"/>
        <v>0</v>
      </c>
      <c r="G12" s="33"/>
      <c r="H12" s="33"/>
      <c r="I12" s="35"/>
      <c r="J12" s="33"/>
    </row>
    <row r="13" spans="1:10" ht="20.100000000000001" customHeight="1" x14ac:dyDescent="0.25">
      <c r="A13" s="8">
        <v>10</v>
      </c>
      <c r="B13" s="9" t="s">
        <v>1</v>
      </c>
      <c r="C13" s="10" t="s">
        <v>14</v>
      </c>
      <c r="D13" s="11">
        <v>15.49</v>
      </c>
      <c r="E13" s="12"/>
      <c r="F13" s="13">
        <f t="shared" si="0"/>
        <v>0</v>
      </c>
      <c r="G13" s="33"/>
      <c r="H13" s="33"/>
      <c r="I13" s="35"/>
      <c r="J13" s="33"/>
    </row>
    <row r="14" spans="1:10" ht="20.100000000000001" customHeight="1" x14ac:dyDescent="0.25">
      <c r="A14" s="8">
        <v>11</v>
      </c>
      <c r="B14" s="9" t="s">
        <v>3</v>
      </c>
      <c r="C14" s="10" t="s">
        <v>14</v>
      </c>
      <c r="D14" s="11">
        <v>79.540000000000006</v>
      </c>
      <c r="E14" s="12"/>
      <c r="F14" s="13">
        <f t="shared" si="0"/>
        <v>0</v>
      </c>
      <c r="G14" s="33"/>
      <c r="H14" s="33"/>
      <c r="I14" s="35"/>
      <c r="J14" s="33"/>
    </row>
    <row r="15" spans="1:10" ht="20.100000000000001" customHeight="1" x14ac:dyDescent="0.25">
      <c r="A15" s="8">
        <v>12</v>
      </c>
      <c r="B15" s="9" t="s">
        <v>7</v>
      </c>
      <c r="C15" s="10" t="s">
        <v>14</v>
      </c>
      <c r="D15" s="14">
        <v>1062.5899999999999</v>
      </c>
      <c r="E15" s="12"/>
      <c r="F15" s="13">
        <f t="shared" si="0"/>
        <v>0</v>
      </c>
      <c r="G15" s="34"/>
      <c r="H15" s="34"/>
      <c r="I15" s="35"/>
      <c r="J15" s="34"/>
    </row>
    <row r="16" spans="1:10" ht="39.6" x14ac:dyDescent="0.3">
      <c r="A16" s="15"/>
      <c r="B16" s="16" t="s">
        <v>24</v>
      </c>
      <c r="C16" s="17"/>
      <c r="D16" s="18">
        <f>SUM(D4:D15)</f>
        <v>2895.96</v>
      </c>
      <c r="E16" s="12"/>
      <c r="F16" s="19">
        <f>SUM(F4:F15)</f>
        <v>0</v>
      </c>
      <c r="J16" s="26">
        <f>SUM(H4:H15)</f>
        <v>0</v>
      </c>
    </row>
    <row r="19" spans="2:6" ht="15.6" x14ac:dyDescent="0.3">
      <c r="B19" s="20" t="s">
        <v>21</v>
      </c>
    </row>
    <row r="20" spans="2:6" ht="15.6" x14ac:dyDescent="0.3">
      <c r="B20" s="20"/>
    </row>
    <row r="21" spans="2:6" ht="15.6" x14ac:dyDescent="0.3">
      <c r="B21" s="20" t="s">
        <v>22</v>
      </c>
    </row>
    <row r="22" spans="2:6" ht="15.6" x14ac:dyDescent="0.3">
      <c r="B22" s="20"/>
    </row>
    <row r="23" spans="2:6" ht="15.6" x14ac:dyDescent="0.3">
      <c r="B23" s="20"/>
    </row>
    <row r="24" spans="2:6" ht="15.6" x14ac:dyDescent="0.3">
      <c r="B24" s="20"/>
    </row>
    <row r="25" spans="2:6" ht="13.5" customHeight="1" x14ac:dyDescent="0.3"/>
    <row r="26" spans="2:6" ht="13.5" customHeight="1" x14ac:dyDescent="0.3"/>
    <row r="27" spans="2:6" ht="13.5" customHeight="1" x14ac:dyDescent="0.3">
      <c r="E27" s="24"/>
      <c r="F27" s="24"/>
    </row>
    <row r="28" spans="2:6" ht="13.5" customHeight="1" thickBot="1" x14ac:dyDescent="0.35">
      <c r="E28" s="25"/>
      <c r="F28" s="25"/>
    </row>
    <row r="29" spans="2:6" ht="13.5" customHeight="1" x14ac:dyDescent="0.3">
      <c r="E29" s="21" t="s">
        <v>23</v>
      </c>
      <c r="F29" s="21"/>
    </row>
    <row r="30" spans="2:6" x14ac:dyDescent="0.3">
      <c r="E30" s="22"/>
      <c r="F30" s="22"/>
    </row>
  </sheetData>
  <mergeCells count="9">
    <mergeCell ref="J4:J15"/>
    <mergeCell ref="E29:F30"/>
    <mergeCell ref="A1:F1"/>
    <mergeCell ref="E27:F28"/>
    <mergeCell ref="G4:G15"/>
    <mergeCell ref="H4:H15"/>
    <mergeCell ref="G2:I2"/>
    <mergeCell ref="G3:I3"/>
    <mergeCell ref="I4:I15"/>
  </mergeCells>
  <printOptions horizontalCentered="1"/>
  <pageMargins left="0.39370078740157483" right="0.39370078740157483" top="0.39370078740157483" bottom="0.39370078740157483" header="0" footer="0"/>
  <pageSetup paperSize="9" scale="86" orientation="portrait" horizontalDpi="4294967292" vertic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Súťaž ELI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maros.kvitkovsky</dc:creator>
  <cp:lastModifiedBy>Marcela T.</cp:lastModifiedBy>
  <cp:lastPrinted>2023-02-27T15:46:27Z</cp:lastPrinted>
  <dcterms:created xsi:type="dcterms:W3CDTF">2021-12-07T18:10:58Z</dcterms:created>
  <dcterms:modified xsi:type="dcterms:W3CDTF">2023-03-10T18:02:00Z</dcterms:modified>
</cp:coreProperties>
</file>