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9.VO-Pestovná činnosť 2023-2026_2x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<sst xmlns="http://schemas.openxmlformats.org/spreadsheetml/2006/main" count="611" uniqueCount="266">
  <si>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</si>
  <si>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</si>
  <si>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</si>
  <si>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</si>
  <si>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</si>
  <si>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</si>
  <si>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</si>
  <si>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</si>
  <si>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</si>
  <si>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</si>
  <si>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</si>
  <si>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</si>
  <si>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</si>
  <si>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</si>
  <si>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</si>
  <si>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</si>
  <si>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</si>
  <si>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</si>
  <si>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</si>
  <si>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</si>
  <si>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</si>
  <si>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</si>
  <si>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</si>
  <si>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</si>
  <si>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</si>
  <si>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</si>
  <si>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</si>
  <si>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</si>
  <si>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</si>
  <si>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</si>
  <si>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</si>
  <si>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</si>
  <si>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</si>
  <si>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</si>
  <si>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</si>
  <si>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</si>
  <si>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</si>
  <si>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</si>
  <si>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</si>
  <si>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</si>
  <si>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</si>
  <si>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</si>
  <si>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</si>
  <si>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</si>
  <si>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</si>
  <si>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</si>
  <si>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</si>
  <si>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</si>
  <si>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</si>
  <si>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</si>
  <si>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</si>
  <si>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</si>
  <si>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</si>
  <si>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</si>
  <si>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</si>
  <si>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</si>
  <si>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</si>
  <si>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</si>
  <si>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</si>
  <si>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</si>
  <si>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</si>
  <si>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</si>
  <si>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</si>
  <si>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</si>
  <si>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</si>
  <si>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</si>
  <si>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</si>
  <si>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</si>
  <si>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</si>
  <si>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</si>
  <si>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</si>
  <si>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</si>
  <si>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</si>
  <si>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</si>
  <si>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</si>
  <si>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</si>
  <si>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</si>
  <si>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</si>
  <si>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</si>
  <si>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</si>
  <si>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</si>
  <si>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</si>
  <si>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</si>
  <si>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</si>
  <si>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</si>
  <si>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</si>
  <si>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</si>
  <si>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</si>
  <si>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</si>
  <si>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</si>
  <si>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</si>
  <si>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</si>
  <si>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</si>
  <si>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</si>
  <si>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</si>
  <si>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</si>
  <si>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</si>
  <si>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</si>
  <si>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</si>
  <si>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</si>
  <si>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</si>
  <si>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</si>
  <si>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</si>
  <si>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</si>
  <si>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</si>
  <si>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</si>
  <si>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</si>
  <si>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</si>
  <si>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</si>
  <si>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</si>
  <si>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</si>
  <si>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</si>
  <si>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</si>
  <si>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</si>
  <si>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</si>
  <si>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</si>
  <si>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</si>
  <si>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</si>
  <si>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</si>
  <si>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</si>
  <si>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</si>
  <si>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</si>
  <si>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</si>
  <si>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</si>
  <si>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</si>
  <si>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</si>
  <si>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</si>
  <si>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</si>
  <si>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</si>
  <si>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</si>
  <si>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</si>
  <si>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</si>
  <si>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</si>
  <si>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</si>
  <si>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</si>
  <si>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</si>
  <si>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</si>
  <si>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</si>
  <si>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</si>
  <si>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</si>
  <si>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</si>
  <si>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</si>
  <si>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</si>
  <si>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</si>
  <si>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</si>
  <si>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</si>
  <si>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</si>
  <si>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</si>
  <si>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</si>
  <si>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</si>
  <si>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</si>
  <si>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</si>
  <si>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</si>
  <si>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</si>
  <si>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</si>
  <si>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</si>
  <si>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</si>
  <si>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</si>
  <si>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</si>
  <si>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</si>
  <si>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</si>
  <si>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</si>
  <si>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</si>
  <si>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</si>
  <si>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</si>
  <si>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</si>
  <si>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</si>
  <si>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</si>
  <si>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</si>
  <si>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</si>
  <si>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</si>
  <si>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</si>
  <si>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</si>
  <si>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</si>
  <si>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</si>
  <si>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</si>
  <si>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</si>
  <si>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</si>
  <si>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</si>
  <si>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</si>
  <si>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</si>
  <si>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</si>
  <si>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</si>
  <si>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</si>
  <si>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</si>
  <si>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</si>
  <si>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</si>
  <si>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</si>
  <si>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</si>
  <si>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</si>
  <si>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</si>
  <si>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</si>
  <si>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</si>
  <si>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</si>
  <si>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</si>
  <si>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</si>
  <si>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</si>
  <si>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</si>
  <si>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</si>
  <si>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</si>
  <si>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</si>
  <si>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</si>
  <si>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</si>
  <si>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</si>
  <si>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</si>
  <si>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</si>
  <si>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</si>
  <si>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</si>
  <si>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</si>
  <si>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</si>
  <si>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</si>
  <si>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</si>
  <si>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</si>
  <si>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</si>
  <si>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</si>
  <si>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</si>
  <si>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</si>
  <si>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</si>
  <si>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</si>
  <si>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</si>
  <si>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</si>
  <si>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</si>
  <si>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</si>
  <si>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</si>
  <si>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</si>
  <si>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</si>
  <si>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</si>
  <si>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</si>
  <si>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</si>
  <si>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</si>
  <si>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</si>
  <si>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</si>
  <si>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</si>
  <si>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</si>
  <si>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</si>
  <si>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</si>
  <si>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</si>
  <si>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</si>
  <si>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</si>
  <si>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</si>
  <si>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</si>
  <si>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</si>
  <si>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</si>
  <si>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</si>
  <si>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</si>
  <si>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</si>
  <si>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</si>
  <si>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</si>
  <si>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</si>
  <si>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</si>
  <si>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</si>
  <si>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</si>
  <si>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</si>
  <si>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</si>
  <si>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</si>
  <si>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</si>
  <si>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</si>
  <si>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</si>
  <si>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</si>
  <si>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</si>
  <si>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</si>
  <si>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>Príloha č. 6. k súťažným podkladom</t>
  </si>
  <si>
    <t>Požadovaná kapacita:</t>
  </si>
  <si>
    <t>osôb</t>
  </si>
  <si>
    <t xml:space="preserve">Predpokladaná priemerná cena za t. j. lesníckej služby stanovená objednávateľom  v € bez DPH </t>
  </si>
  <si>
    <t>Názov predmetu zákazky: časť  "2" - VC Ratková na LS Ratková, pozostávajúci z LO 01 Filier,  02 Bystré, 03 Ratkovská Lehota a 04 Drienok_opakovaná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</si>
</sst>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261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262</v>
      </c>
      <c r="B4" s="6"/>
      <c r="C4" s="6">
        <v>6</v>
      </c>
      <c r="D4" s="83" t="s">
        <v>263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264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207</v>
      </c>
      <c r="F7" s="85">
        <v>63.683999999999997</v>
      </c>
      <c r="G7" s="82">
        <f t="shared" ref="G7:G38" si="0">F7*E7</f>
        <v>13182.588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207</v>
      </c>
      <c r="F8" s="85">
        <v>67.685999999999993</v>
      </c>
      <c r="G8" s="82">
        <f t="shared" si="0"/>
        <v>14011.001999999999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18.400000000000002</v>
      </c>
      <c r="F9" s="85">
        <v>26.186999999999998</v>
      </c>
      <c r="G9" s="82">
        <f t="shared" si="0"/>
        <v>481.8408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18.400000000000002</v>
      </c>
      <c r="F12" s="85">
        <v>18.878999999999998</v>
      </c>
      <c r="G12" s="82">
        <f t="shared" si="0"/>
        <v>347.37360000000001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46</v>
      </c>
      <c r="F19" s="85">
        <v>47.849999999999994</v>
      </c>
      <c r="G19" s="82">
        <f t="shared" si="0"/>
        <v>2201.1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46</v>
      </c>
      <c r="F20" s="85">
        <v>44.978999999999999</v>
      </c>
      <c r="G20" s="82">
        <f t="shared" si="0"/>
        <v>2069.0340000000001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138</v>
      </c>
      <c r="F22" s="85">
        <v>8.6999999999999993</v>
      </c>
      <c r="G22" s="82">
        <f t="shared" si="0"/>
        <v>1200.5999999999999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138</v>
      </c>
      <c r="F23" s="85">
        <v>8.6999999999999993</v>
      </c>
      <c r="G23" s="82">
        <f t="shared" si="0"/>
        <v>1200.5999999999999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23</v>
      </c>
      <c r="F25" s="85">
        <v>59.783999999999999</v>
      </c>
      <c r="G25" s="82">
        <f t="shared" si="0"/>
        <v>1375.0319999999999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0</v>
      </c>
      <c r="F26" s="85">
        <v>0</v>
      </c>
      <c r="G26" s="82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2300</v>
      </c>
      <c r="F28" s="85">
        <v>4.5999999999999996</v>
      </c>
      <c r="G28" s="82">
        <f t="shared" si="0"/>
        <v>10580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2300</v>
      </c>
      <c r="F29" s="85">
        <v>4.7839999999999998</v>
      </c>
      <c r="G29" s="82">
        <f t="shared" si="0"/>
        <v>11003.199999999999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11500</v>
      </c>
      <c r="F30" s="85">
        <v>5.3359999999999994</v>
      </c>
      <c r="G30" s="82">
        <f t="shared" si="0"/>
        <v>61363.999999999993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2300</v>
      </c>
      <c r="F31" s="85">
        <v>4.0889999999999995</v>
      </c>
      <c r="G31" s="82">
        <f t="shared" si="0"/>
        <v>9404.6999999999989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184</v>
      </c>
      <c r="F32" s="85">
        <v>32.276999999999994</v>
      </c>
      <c r="G32" s="82">
        <f t="shared" si="0"/>
        <v>5938.9679999999989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3772</v>
      </c>
      <c r="F35" s="85">
        <v>8.5860000000000003</v>
      </c>
      <c r="G35" s="82">
        <f t="shared" si="0"/>
        <v>32386.392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0</v>
      </c>
      <c r="F36" s="85">
        <v>0</v>
      </c>
      <c r="G36" s="82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0</v>
      </c>
      <c r="F37" s="85">
        <v>0</v>
      </c>
      <c r="G37" s="82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0</v>
      </c>
      <c r="F38" s="85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0</v>
      </c>
      <c r="F39" s="85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1840</v>
      </c>
      <c r="F40" s="85">
        <v>0.53099999999999992</v>
      </c>
      <c r="G40" s="82">
        <f t="shared" si="1"/>
        <v>977.03999999999985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46</v>
      </c>
      <c r="F41" s="85">
        <v>14.3895</v>
      </c>
      <c r="G41" s="82">
        <f t="shared" si="1"/>
        <v>661.91700000000003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230</v>
      </c>
      <c r="F42" s="85">
        <v>8.4270000000000014</v>
      </c>
      <c r="G42" s="82">
        <f t="shared" si="1"/>
        <v>1938.2100000000003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230</v>
      </c>
      <c r="F43" s="85">
        <v>7.6319999999999997</v>
      </c>
      <c r="G43" s="82">
        <f t="shared" si="1"/>
        <v>1755.36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2111.3999999999996</v>
      </c>
      <c r="F44" s="85">
        <v>5.6444999999999999</v>
      </c>
      <c r="G44" s="82">
        <f t="shared" si="1"/>
        <v>11917.797299999998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18.400000000000002</v>
      </c>
      <c r="F45" s="85">
        <v>639.97199999999998</v>
      </c>
      <c r="G45" s="82">
        <f t="shared" si="1"/>
        <v>11775.4848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4.6000000000000005</v>
      </c>
      <c r="F46" s="85">
        <v>558.279</v>
      </c>
      <c r="G46" s="82">
        <f t="shared" si="1"/>
        <v>2568.0834000000004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4.6000000000000005</v>
      </c>
      <c r="F47" s="85">
        <v>354.09</v>
      </c>
      <c r="G47" s="82">
        <f t="shared" si="1"/>
        <v>1628.8140000000001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276</v>
      </c>
      <c r="F49" s="85">
        <v>8.6999999999999993</v>
      </c>
      <c r="G49" s="82">
        <f t="shared" si="1"/>
        <v>2401.1999999999998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138</v>
      </c>
      <c r="F50" s="85">
        <v>8.6999999999999993</v>
      </c>
      <c r="G50" s="82">
        <f t="shared" si="1"/>
        <v>1200.5999999999999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138</v>
      </c>
      <c r="F51" s="85">
        <v>8.6999999999999993</v>
      </c>
      <c r="G51" s="82">
        <f t="shared" si="1"/>
        <v>1200.5999999999999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0</v>
      </c>
      <c r="F52" s="85">
        <v>0</v>
      </c>
      <c r="G52" s="82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0</v>
      </c>
      <c r="F53" s="85">
        <v>0</v>
      </c>
      <c r="G53" s="82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0</v>
      </c>
      <c r="F54" s="85">
        <v>0</v>
      </c>
      <c r="G54" s="82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0</v>
      </c>
      <c r="F55" s="85">
        <v>0</v>
      </c>
      <c r="G55" s="82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0</v>
      </c>
      <c r="F56" s="85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0</v>
      </c>
      <c r="F57" s="85">
        <v>0</v>
      </c>
      <c r="G57" s="82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1380</v>
      </c>
      <c r="F58" s="85">
        <v>9.3089999999999993</v>
      </c>
      <c r="G58" s="82">
        <f t="shared" si="1"/>
        <v>12846.419999999998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1499.6000000000001</v>
      </c>
      <c r="F59" s="85">
        <v>6.86</v>
      </c>
      <c r="G59" s="82">
        <f t="shared" si="1"/>
        <v>10287.256000000001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483</v>
      </c>
      <c r="F60" s="85">
        <v>9.3089999999999993</v>
      </c>
      <c r="G60" s="82">
        <f t="shared" si="1"/>
        <v>4496.2469999999994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4600</v>
      </c>
      <c r="F61" s="85">
        <v>6.86</v>
      </c>
      <c r="G61" s="82">
        <f t="shared" si="1"/>
        <v>31556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5.9295</v>
      </c>
      <c r="G62" s="82">
        <f t="shared" si="1"/>
        <v>1363.7850000000001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161</v>
      </c>
      <c r="F65" s="85">
        <v>11.832000000000001</v>
      </c>
      <c r="G65" s="82">
        <f t="shared" si="1"/>
        <v>1904.9520000000002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446.19999999999993</v>
      </c>
      <c r="F66" s="85">
        <v>8.0640000000000001</v>
      </c>
      <c r="G66" s="82">
        <f t="shared" si="1"/>
        <v>3598.1567999999993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326.59999999999997</v>
      </c>
      <c r="F68" s="85">
        <v>9.1199999999999992</v>
      </c>
      <c r="G68" s="82">
        <f t="shared" si="1"/>
        <v>2978.5919999999996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501.4</v>
      </c>
      <c r="F69" s="85">
        <v>11.740999999999998</v>
      </c>
      <c r="G69" s="82">
        <f t="shared" si="1"/>
        <v>5886.9373999999989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1899.7999999999997</v>
      </c>
      <c r="F70" s="85">
        <v>14.725999999999999</v>
      </c>
      <c r="G70" s="82">
        <f t="shared" si="1"/>
        <v>27976.454799999996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1246.6000000000001</v>
      </c>
      <c r="F71" s="85">
        <v>24.476999999999997</v>
      </c>
      <c r="G71" s="82">
        <f t="shared" ref="G71:G102" si="2">F71*E71</f>
        <v>30513.028200000001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299</v>
      </c>
      <c r="F72" s="85">
        <v>9.8504999999999985</v>
      </c>
      <c r="G72" s="82">
        <f t="shared" si="2"/>
        <v>2945.2994999999996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253</v>
      </c>
      <c r="F73" s="85">
        <v>11.740999999999998</v>
      </c>
      <c r="G73" s="82">
        <f t="shared" si="2"/>
        <v>2970.4729999999995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207</v>
      </c>
      <c r="F74" s="85">
        <v>15.2235</v>
      </c>
      <c r="G74" s="82">
        <f t="shared" si="2"/>
        <v>3151.2644999999998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230</v>
      </c>
      <c r="F76" s="85">
        <v>5.4719999999999995</v>
      </c>
      <c r="G76" s="82">
        <f t="shared" si="2"/>
        <v>1258.56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2300</v>
      </c>
      <c r="F78" s="85">
        <v>0.46019999999999994</v>
      </c>
      <c r="G78" s="82">
        <f t="shared" si="2"/>
        <v>1058.4599999999998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92</v>
      </c>
      <c r="F84" s="85">
        <v>9.604000000000001</v>
      </c>
      <c r="G84" s="82">
        <f t="shared" si="2"/>
        <v>883.5680000000001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92</v>
      </c>
      <c r="F86" s="85">
        <v>3.8939999999999997</v>
      </c>
      <c r="G86" s="82">
        <f t="shared" si="2"/>
        <v>358.24799999999999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0</v>
      </c>
      <c r="F88" s="85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0</v>
      </c>
      <c r="F89" s="85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92</v>
      </c>
      <c r="F91" s="85">
        <v>7.5525000000000002</v>
      </c>
      <c r="G91" s="82">
        <f t="shared" si="2"/>
        <v>694.83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1711.1999999999998</v>
      </c>
      <c r="F92" s="85">
        <v>7.95</v>
      </c>
      <c r="G92" s="82">
        <f t="shared" si="2"/>
        <v>13604.039999999999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276</v>
      </c>
      <c r="F93" s="85">
        <v>9.8000000000000007</v>
      </c>
      <c r="G93" s="82">
        <f t="shared" si="2"/>
        <v>2704.8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207</v>
      </c>
      <c r="F94" s="85">
        <v>19.7</v>
      </c>
      <c r="G94" s="82">
        <f t="shared" si="2"/>
        <v>4077.8999999999996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0</v>
      </c>
      <c r="F97" s="85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0</v>
      </c>
      <c r="F98" s="85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0</v>
      </c>
      <c r="F101" s="85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552</v>
      </c>
      <c r="F102" s="85">
        <v>7.95</v>
      </c>
      <c r="G102" s="82">
        <f t="shared" si="2"/>
        <v>4388.4000000000005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690</v>
      </c>
      <c r="F103" s="85">
        <v>9.8000000000000007</v>
      </c>
      <c r="G103" s="82">
        <f t="shared" ref="G103:G134" si="3">F103*E103</f>
        <v>6762.0000000000009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138</v>
      </c>
      <c r="F105" s="85">
        <v>7.95</v>
      </c>
      <c r="G105" s="82">
        <f t="shared" si="3"/>
        <v>1097.1000000000001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276</v>
      </c>
      <c r="F106" s="85">
        <v>7.95</v>
      </c>
      <c r="G106" s="82">
        <f t="shared" si="3"/>
        <v>2194.2000000000003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0</v>
      </c>
      <c r="F107" s="85">
        <v>0</v>
      </c>
      <c r="G107" s="82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138</v>
      </c>
      <c r="F108" s="85">
        <v>8.6999999999999993</v>
      </c>
      <c r="G108" s="82">
        <f t="shared" si="3"/>
        <v>1200.5999999999999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0</v>
      </c>
      <c r="F109" s="85">
        <v>0</v>
      </c>
      <c r="G109" s="82">
        <f t="shared" si="3"/>
        <v>0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69</v>
      </c>
      <c r="F110" s="85">
        <v>7.95</v>
      </c>
      <c r="G110" s="82">
        <f t="shared" si="3"/>
        <v>548.55000000000007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276</v>
      </c>
      <c r="F111" s="85">
        <v>8.6999999999999993</v>
      </c>
      <c r="G111" s="82">
        <f t="shared" si="3"/>
        <v>2401.1999999999998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230</v>
      </c>
      <c r="F112" s="85">
        <v>2.3010000000000002</v>
      </c>
      <c r="G112" s="82">
        <f t="shared" si="3"/>
        <v>529.23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0</v>
      </c>
      <c r="F113" s="85">
        <v>0</v>
      </c>
      <c r="G113" s="82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285.19999999999993</v>
      </c>
      <c r="F114" s="85">
        <v>7.8199999999999994</v>
      </c>
      <c r="G114" s="82">
        <f t="shared" si="3"/>
        <v>2230.2639999999992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0</v>
      </c>
      <c r="F115" s="85">
        <v>0</v>
      </c>
      <c r="G115" s="82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0</v>
      </c>
      <c r="F116" s="85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920</v>
      </c>
      <c r="F119" s="85">
        <v>1.5044999999999999</v>
      </c>
      <c r="G119" s="82">
        <f t="shared" si="3"/>
        <v>1384.1399999999999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230</v>
      </c>
      <c r="F120" s="85">
        <v>7.0469999999999997</v>
      </c>
      <c r="G120" s="82">
        <f t="shared" si="3"/>
        <v>1620.81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6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460</v>
      </c>
      <c r="F127" s="86">
        <v>1.5105</v>
      </c>
      <c r="G127" s="82">
        <f t="shared" si="3"/>
        <v>694.82999999999993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2300</v>
      </c>
      <c r="F128" s="86">
        <v>1.59</v>
      </c>
      <c r="G128" s="82">
        <f t="shared" si="3"/>
        <v>3657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34500</v>
      </c>
      <c r="F129" s="86">
        <v>0.35399999999999998</v>
      </c>
      <c r="G129" s="82">
        <f t="shared" si="3"/>
        <v>12213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6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6">
        <v>0</v>
      </c>
      <c r="G131" s="82">
        <f t="shared" si="3"/>
        <v>0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6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4.6000000000000005</v>
      </c>
      <c r="F135" s="86">
        <v>198.59100000000001</v>
      </c>
      <c r="G135" s="82">
        <f t="shared" ref="G135" si="4">F135*E135</f>
        <v>913.51860000000011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11.5</v>
      </c>
      <c r="F136" s="86">
        <v>103.03200000000001</v>
      </c>
      <c r="G136" s="82">
        <f t="shared" ref="G136:G139" si="5">F136*E136</f>
        <v>1184.8680000000002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11.5</v>
      </c>
      <c r="F137" s="86">
        <v>124.416</v>
      </c>
      <c r="G137" s="82">
        <f t="shared" si="5"/>
        <v>1430.7839999999999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276</v>
      </c>
      <c r="F139" s="86">
        <v>7.95</v>
      </c>
      <c r="G139" s="82">
        <f t="shared" si="5"/>
        <v>2194.2000000000003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420506.28370000015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276603.8075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139824.57620000001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4077.8999999999996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2" t="s">
        <v>233</v>
      </c>
      <c r="D170" s="103"/>
      <c r="E170" s="79">
        <f>SUM(E166:E169)</f>
        <v>420506.28370000003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2023-02-27T10:06:59Z</dcterms:modified>
</cp:coreProperties>
</file>