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0"/>
  </bookViews>
  <sheets>
    <sheet name="Príloha č. 1" sheetId="1" r:id="rId1"/>
  </sheets>
  <definedNames>
    <definedName name="_xlnm.Print_Titles" localSheetId="0">'Príloha č. 1'!$18:$18</definedName>
    <definedName name="_xlnm.Print_Area" localSheetId="0">'Príloha č. 1'!$A$2:$K$69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F48" authorId="0">
      <text>
        <r>
          <rPr>
            <b/>
            <sz val="10"/>
            <color indexed="50"/>
            <rFont val="Tahoma"/>
            <family val="2"/>
          </rPr>
          <t>Microsoft Office User:</t>
        </r>
        <r>
          <rPr>
            <sz val="10"/>
            <color indexed="50"/>
            <rFont val="Tahoma"/>
            <family val="2"/>
          </rPr>
          <t xml:space="preserve">
</t>
        </r>
        <r>
          <rPr>
            <sz val="10"/>
            <color indexed="50"/>
            <rFont val="Tahoma"/>
            <family val="2"/>
          </rPr>
          <t>môžene doplniť min. 12 až max. 50?</t>
        </r>
      </text>
    </comment>
  </commentList>
</comments>
</file>

<file path=xl/sharedStrings.xml><?xml version="1.0" encoding="utf-8"?>
<sst xmlns="http://schemas.openxmlformats.org/spreadsheetml/2006/main" count="187" uniqueCount="99">
  <si>
    <t>Cena bez DPH</t>
  </si>
  <si>
    <t>DPH</t>
  </si>
  <si>
    <t>Cena s DPH</t>
  </si>
  <si>
    <t>Svojím podpisom zároveň potvrdzujeme, že nami vypracovaná cenová ponuka zodpovedá cenám obvyklým v danom mieste a čase.</t>
  </si>
  <si>
    <t>Miesto:</t>
  </si>
  <si>
    <t>......................................</t>
  </si>
  <si>
    <t>P.č.</t>
  </si>
  <si>
    <t>Výrobca</t>
  </si>
  <si>
    <t>DIČ:</t>
  </si>
  <si>
    <t>IČ DPH:</t>
  </si>
  <si>
    <t>Štatutárny zástupca:</t>
  </si>
  <si>
    <t>Predmet prieskumu trhu</t>
  </si>
  <si>
    <t>Technická špecifikácia predmetu prieskumu trhu</t>
  </si>
  <si>
    <t>Záruka 12 mesiacov</t>
  </si>
  <si>
    <t>Merná jednotka</t>
  </si>
  <si>
    <t>Typové označenie</t>
  </si>
  <si>
    <t>áno</t>
  </si>
  <si>
    <t>-</t>
  </si>
  <si>
    <t>áno/nie:</t>
  </si>
  <si>
    <t>mm</t>
  </si>
  <si>
    <t xml:space="preserve">Dátum: </t>
  </si>
  <si>
    <t xml:space="preserve">Pečiatka a podpis </t>
  </si>
  <si>
    <t>Hodnota požadovaných parametrov</t>
  </si>
  <si>
    <t>Počet ks</t>
  </si>
  <si>
    <t>Identifikačné údaje navrhovateľa:</t>
  </si>
  <si>
    <t>Obchodné meno:</t>
  </si>
  <si>
    <t>Sídlo:</t>
  </si>
  <si>
    <t>IČO:</t>
  </si>
  <si>
    <t>Kontaktná osoba:</t>
  </si>
  <si>
    <t>Mobil:</t>
  </si>
  <si>
    <t>E-mail:</t>
  </si>
  <si>
    <t>Vymedzenie predmetu prieskumu trhu</t>
  </si>
  <si>
    <t>Pokyny k vyplneniu: Vyplňte  svetlozelené vyznačené polia !</t>
  </si>
  <si>
    <t>l</t>
  </si>
  <si>
    <t>kg</t>
  </si>
  <si>
    <t xml:space="preserve"> </t>
  </si>
  <si>
    <t>Šírka ložnej plochy</t>
  </si>
  <si>
    <t>min. 2400</t>
  </si>
  <si>
    <t>Dĺžka ložnej plochy</t>
  </si>
  <si>
    <t>Nosnosť prívesu</t>
  </si>
  <si>
    <t>t</t>
  </si>
  <si>
    <t xml:space="preserve">Hrúbka podlahy </t>
  </si>
  <si>
    <t>min. 4</t>
  </si>
  <si>
    <t>Prútové brány</t>
  </si>
  <si>
    <t>m</t>
  </si>
  <si>
    <t>hrúbka prstov</t>
  </si>
  <si>
    <t>nožnicovo sklopné</t>
  </si>
  <si>
    <t>hmotnosť stroja</t>
  </si>
  <si>
    <t>min. 1900</t>
  </si>
  <si>
    <t>hydraulicky sklopný stroj</t>
  </si>
  <si>
    <t>počet kolies</t>
  </si>
  <si>
    <t>prepravná šírka</t>
  </si>
  <si>
    <t>max. 3,2</t>
  </si>
  <si>
    <t>vzdialenosť medzi prútmi</t>
  </si>
  <si>
    <t>max. 3,0</t>
  </si>
  <si>
    <t>Traktorový náves s trojstranným vyklápaním</t>
  </si>
  <si>
    <t>Záruku 12 mesiacov</t>
  </si>
  <si>
    <t>pneumatiky o rozmemere 400/22,5</t>
  </si>
  <si>
    <t>výška bočníc spodná 800 mm a horná 800 mm</t>
  </si>
  <si>
    <t>obslúžna lávka so zábradlím</t>
  </si>
  <si>
    <t>zaplachtovanie rolovaním s konštrukciou</t>
  </si>
  <si>
    <t>Hrúbka bočnice</t>
  </si>
  <si>
    <t>min. 3</t>
  </si>
  <si>
    <t>min. 5000</t>
  </si>
  <si>
    <t>Dvojhadicové vzduchové brzdy</t>
  </si>
  <si>
    <t>dva odpružené tandemové nápravy ADR</t>
  </si>
  <si>
    <t>výsypné okno v zadnom čele</t>
  </si>
  <si>
    <t>zadné vývody na pneumatické, hydraulické a elektrické pripojenie</t>
  </si>
  <si>
    <t>Mechanická odstavná noha</t>
  </si>
  <si>
    <t>Cena za prútové brány, vrátane dodávky, montáže a uvedenia do prevádzky spolu</t>
  </si>
  <si>
    <t>Cena za  traktorový náves s trojstranným vyklápaním</t>
  </si>
  <si>
    <t>Rozmetadlo priemyselnmých hnojív</t>
  </si>
  <si>
    <t>Cena za rozmetadlo priemyselných hnojív</t>
  </si>
  <si>
    <t>min. 3900</t>
  </si>
  <si>
    <t>výstražné tabuľky, osvetlenie</t>
  </si>
  <si>
    <t>systém s automatickým nastavením rozmetadla</t>
  </si>
  <si>
    <t>dávkovanie podľa pojazdovej rýchlostri</t>
  </si>
  <si>
    <t>automatické nastavenie dávky s ISOBUS</t>
  </si>
  <si>
    <t>automatická kalibrácia, kontinuálne váženie</t>
  </si>
  <si>
    <t>pracovné rozpätie</t>
  </si>
  <si>
    <t>protihrudové sitá dvoj otváracie</t>
  </si>
  <si>
    <t>vývodový hriadeľ</t>
  </si>
  <si>
    <t>ot./min.</t>
  </si>
  <si>
    <t>kapacita zásobníka</t>
  </si>
  <si>
    <t>samonavíjacia plachta pre nádstavbu</t>
  </si>
  <si>
    <t>Záruka 24 mesiacov</t>
  </si>
  <si>
    <t>min . 12</t>
  </si>
  <si>
    <t>ISOBUS, sekcie</t>
  </si>
  <si>
    <t>min. 15</t>
  </si>
  <si>
    <t>Požadovaný pracovný záber, nesený</t>
  </si>
  <si>
    <t>cm</t>
  </si>
  <si>
    <t>min. 13,5</t>
  </si>
  <si>
    <t>min. 8</t>
  </si>
  <si>
    <t>min. 12 až 50</t>
  </si>
  <si>
    <t>min. 540</t>
  </si>
  <si>
    <t>Parametre navrhovanej technológie - navrhovateľ vyplní konkrétnu číselnú hodnotu/parameter 
resp. pri áno/nie dopíše áno alebo nie</t>
  </si>
  <si>
    <t>konkrétny parameter</t>
  </si>
  <si>
    <t>Príloha 1 Opis predmetu zákazky</t>
  </si>
  <si>
    <t>Ponuka do prieskumu trhu na predmet zákazky: 
Investícia na obstaranie strojového vybavenia do ŠRV</t>
  </si>
</sst>
</file>

<file path=xl/styles.xml><?xml version="1.0" encoding="utf-8"?>
<styleSheet xmlns="http://schemas.openxmlformats.org/spreadsheetml/2006/main">
  <numFmts count="4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.00\ &quot;Ft&quot;_-;\-* #,##0.00\ &quot;Ft&quot;_-;_-* &quot;-&quot;??\ &quot;Ft&quot;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.00\ &quot;EUR&quot;_-;\-* #,##0.00\ &quot;EUR&quot;_-;_-* &quot;-&quot;??\ &quot;EUR&quot;_-;_-@_-"/>
    <numFmt numFmtId="192" formatCode="_ * #,##0_)\ _€_ ;_ * \(#,##0\)\ _€_ ;_ * &quot;-&quot;_)\ _€_ ;_ @_ "/>
    <numFmt numFmtId="193" formatCode="_ * #,##0.00_)\ _€_ ;_ * \(#,##0.00\)\ _€_ ;_ * &quot;-&quot;??_)\ _€_ ;_ @_ "/>
    <numFmt numFmtId="194" formatCode="\P\r\a\vd\a;&quot;Pravda&quot;;&quot;Nepravda&quot;"/>
    <numFmt numFmtId="195" formatCode="[$€-2]\ #\ ##,000_);[Red]\([$¥€-2]\ #\ ##,000\)"/>
    <numFmt numFmtId="196" formatCode="[$-41B]General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¥€-2]\ #\ ##,000_);[Red]\([$€-2]\ #\ ##,000\)"/>
  </numFmts>
  <fonts count="63">
    <font>
      <sz val="11"/>
      <color rgb="FF000000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color indexed="50"/>
      <name val="Calibri"/>
      <family val="2"/>
    </font>
    <font>
      <i/>
      <sz val="11"/>
      <color indexed="50"/>
      <name val="Calibri"/>
      <family val="2"/>
    </font>
    <font>
      <sz val="10"/>
      <color indexed="50"/>
      <name val="Calibri"/>
      <family val="2"/>
    </font>
    <font>
      <sz val="10"/>
      <name val="Calibri"/>
      <family val="2"/>
    </font>
    <font>
      <b/>
      <sz val="10"/>
      <color indexed="50"/>
      <name val="Calibri"/>
      <family val="2"/>
    </font>
    <font>
      <b/>
      <sz val="16"/>
      <color indexed="50"/>
      <name val="Calibri"/>
      <family val="2"/>
    </font>
    <font>
      <b/>
      <sz val="14"/>
      <color indexed="8"/>
      <name val="Calibri"/>
      <family val="2"/>
    </font>
    <font>
      <b/>
      <sz val="13"/>
      <color indexed="50"/>
      <name val="Calibri"/>
      <family val="2"/>
    </font>
    <font>
      <b/>
      <i/>
      <sz val="10"/>
      <color indexed="45"/>
      <name val="Calibri"/>
      <family val="2"/>
    </font>
    <font>
      <sz val="12"/>
      <color indexed="50"/>
      <name val="Calibri"/>
      <family val="2"/>
    </font>
    <font>
      <b/>
      <sz val="14"/>
      <color indexed="50"/>
      <name val="Calibri"/>
      <family val="2"/>
    </font>
    <font>
      <b/>
      <sz val="18"/>
      <color indexed="50"/>
      <name val="Calibri"/>
      <family val="2"/>
    </font>
    <font>
      <b/>
      <sz val="12"/>
      <color indexed="50"/>
      <name val="Calibri"/>
      <family val="2"/>
    </font>
    <font>
      <b/>
      <sz val="10"/>
      <color indexed="50"/>
      <name val="Tahoma"/>
      <family val="2"/>
    </font>
    <font>
      <sz val="10"/>
      <color indexed="50"/>
      <name val="Tahoma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b/>
      <sz val="11"/>
      <color indexed="33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11"/>
      <name val="Calibri"/>
      <family val="2"/>
    </font>
    <font>
      <u val="single"/>
      <sz val="11"/>
      <color indexed="17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28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111111"/>
      <name val="Calibri"/>
      <family val="2"/>
    </font>
    <font>
      <sz val="10"/>
      <color theme="1"/>
      <name val="Calibri"/>
      <family val="2"/>
    </font>
    <font>
      <b/>
      <sz val="11"/>
      <color rgb="FF111111"/>
      <name val="Calibri"/>
      <family val="2"/>
    </font>
    <font>
      <b/>
      <sz val="10"/>
      <color rgb="FF111111"/>
      <name val="Calibri"/>
      <family val="2"/>
    </font>
    <font>
      <b/>
      <sz val="14"/>
      <color rgb="FFC00000"/>
      <name val="Calibri"/>
      <family val="2"/>
    </font>
    <font>
      <b/>
      <sz val="12"/>
      <color rgb="FF11111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medium"/>
    </border>
    <border>
      <left>
        <color indexed="63"/>
      </left>
      <right style="thin">
        <color indexed="50"/>
      </right>
      <top style="thin">
        <color indexed="50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0"/>
      </left>
      <right>
        <color indexed="63"/>
      </right>
      <top style="medium"/>
      <bottom style="thin">
        <color indexed="50"/>
      </bottom>
    </border>
    <border>
      <left>
        <color indexed="63"/>
      </left>
      <right style="thin">
        <color indexed="50"/>
      </right>
      <top style="medium"/>
      <bottom style="thin">
        <color indexed="50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0" borderId="0" applyNumberFormat="0" applyBorder="0" applyAlignment="0" applyProtection="0"/>
    <xf numFmtId="196" fontId="0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3" fillId="0" borderId="0">
      <alignment/>
      <protection/>
    </xf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56" applyFont="1" applyFill="1" applyBorder="1" applyAlignment="1" applyProtection="1">
      <alignment vertical="center" wrapText="1"/>
      <protection locked="0"/>
    </xf>
    <xf numFmtId="0" fontId="2" fillId="0" borderId="10" xfId="56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13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1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vertical="center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1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9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7" xfId="0" applyFont="1" applyFill="1" applyBorder="1" applyAlignment="1" applyProtection="1">
      <alignment horizontal="center" vertical="center" wrapText="1"/>
      <protection locked="0"/>
    </xf>
    <xf numFmtId="0" fontId="14" fillId="38" borderId="27" xfId="0" applyFont="1" applyFill="1" applyBorder="1" applyAlignment="1" applyProtection="1">
      <alignment horizontal="center" vertical="center" wrapText="1"/>
      <protection locked="0"/>
    </xf>
    <xf numFmtId="49" fontId="9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horizontal="center" wrapText="1"/>
    </xf>
    <xf numFmtId="14" fontId="0" fillId="0" borderId="0" xfId="0" applyNumberFormat="1" applyFill="1" applyBorder="1" applyAlignment="1" applyProtection="1">
      <alignment/>
      <protection locked="0"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196" fontId="6" fillId="0" borderId="28" xfId="36" applyFont="1" applyBorder="1" applyAlignment="1">
      <alignment horizontal="center"/>
    </xf>
    <xf numFmtId="196" fontId="6" fillId="0" borderId="29" xfId="36" applyFont="1" applyBorder="1" applyAlignment="1">
      <alignment horizontal="center"/>
    </xf>
    <xf numFmtId="0" fontId="1" fillId="38" borderId="3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/>
    </xf>
    <xf numFmtId="0" fontId="58" fillId="37" borderId="16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7" borderId="15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left" vertical="center" wrapText="1"/>
    </xf>
    <xf numFmtId="49" fontId="18" fillId="36" borderId="14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49" fontId="8" fillId="38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96" fontId="6" fillId="0" borderId="37" xfId="36" applyFont="1" applyBorder="1" applyAlignment="1">
      <alignment horizontal="center"/>
    </xf>
    <xf numFmtId="0" fontId="1" fillId="38" borderId="31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" fillId="38" borderId="38" xfId="0" applyFont="1" applyFill="1" applyBorder="1" applyAlignment="1">
      <alignment/>
    </xf>
    <xf numFmtId="196" fontId="6" fillId="0" borderId="25" xfId="36" applyFont="1" applyBorder="1" applyAlignment="1">
      <alignment horizontal="center" vertical="center"/>
    </xf>
    <xf numFmtId="196" fontId="6" fillId="0" borderId="18" xfId="36" applyFont="1" applyBorder="1" applyAlignment="1">
      <alignment horizontal="center" vertical="center"/>
    </xf>
    <xf numFmtId="196" fontId="6" fillId="0" borderId="19" xfId="36" applyFont="1" applyBorder="1" applyAlignment="1">
      <alignment horizontal="center" vertical="center"/>
    </xf>
    <xf numFmtId="196" fontId="6" fillId="0" borderId="24" xfId="36" applyFont="1" applyBorder="1" applyAlignment="1">
      <alignment horizontal="center" vertical="center"/>
    </xf>
    <xf numFmtId="196" fontId="6" fillId="0" borderId="12" xfId="36" applyFont="1" applyBorder="1" applyAlignment="1">
      <alignment horizontal="center" vertical="center"/>
    </xf>
    <xf numFmtId="196" fontId="6" fillId="0" borderId="13" xfId="36" applyFont="1" applyBorder="1" applyAlignment="1">
      <alignment horizontal="center" vertical="center"/>
    </xf>
    <xf numFmtId="0" fontId="60" fillId="38" borderId="0" xfId="0" applyFont="1" applyFill="1" applyAlignment="1">
      <alignment vertical="center"/>
    </xf>
    <xf numFmtId="0" fontId="0" fillId="36" borderId="0" xfId="0" applyFill="1" applyAlignment="1">
      <alignment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40" borderId="39" xfId="0" applyFont="1" applyFill="1" applyBorder="1" applyAlignment="1">
      <alignment horizontal="left" vertical="center" wrapText="1"/>
    </xf>
    <xf numFmtId="0" fontId="16" fillId="40" borderId="40" xfId="0" applyFont="1" applyFill="1" applyBorder="1" applyAlignment="1">
      <alignment horizontal="left" vertical="center" wrapText="1"/>
    </xf>
    <xf numFmtId="0" fontId="16" fillId="40" borderId="41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9" fontId="18" fillId="36" borderId="14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18" fillId="36" borderId="14" xfId="0" applyNumberFormat="1" applyFont="1" applyFill="1" applyBorder="1" applyAlignment="1">
      <alignment vertical="center" wrapText="1"/>
    </xf>
    <xf numFmtId="49" fontId="15" fillId="36" borderId="14" xfId="0" applyNumberFormat="1" applyFont="1" applyFill="1" applyBorder="1" applyAlignment="1">
      <alignment vertical="center" wrapText="1"/>
    </xf>
    <xf numFmtId="49" fontId="61" fillId="36" borderId="39" xfId="0" applyNumberFormat="1" applyFont="1" applyFill="1" applyBorder="1" applyAlignment="1">
      <alignment vertical="center" wrapText="1"/>
    </xf>
    <xf numFmtId="49" fontId="15" fillId="36" borderId="41" xfId="0" applyNumberFormat="1" applyFont="1" applyFill="1" applyBorder="1" applyAlignment="1">
      <alignment vertical="center" wrapText="1"/>
    </xf>
    <xf numFmtId="49" fontId="61" fillId="36" borderId="14" xfId="0" applyNumberFormat="1" applyFont="1" applyFill="1" applyBorder="1" applyAlignment="1">
      <alignment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 vertical="center"/>
    </xf>
    <xf numFmtId="49" fontId="8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1" fillId="37" borderId="22" xfId="0" applyFont="1" applyFill="1" applyBorder="1" applyAlignment="1" applyProtection="1">
      <alignment horizontal="center" vertical="center" wrapText="1"/>
      <protection/>
    </xf>
    <xf numFmtId="0" fontId="8" fillId="37" borderId="22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49" fontId="8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4" xfId="37" applyNumberForma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96" fontId="6" fillId="0" borderId="47" xfId="36" applyFont="1" applyBorder="1" applyAlignment="1">
      <alignment horizontal="center"/>
    </xf>
    <xf numFmtId="196" fontId="6" fillId="0" borderId="28" xfId="36" applyFont="1" applyBorder="1" applyAlignment="1">
      <alignment horizontal="center"/>
    </xf>
    <xf numFmtId="0" fontId="1" fillId="38" borderId="48" xfId="0" applyFont="1" applyFill="1" applyBorder="1" applyAlignment="1">
      <alignment/>
    </xf>
    <xf numFmtId="0" fontId="1" fillId="38" borderId="49" xfId="0" applyFont="1" applyFill="1" applyBorder="1" applyAlignment="1">
      <alignment/>
    </xf>
    <xf numFmtId="0" fontId="14" fillId="35" borderId="50" xfId="0" applyFont="1" applyFill="1" applyBorder="1" applyAlignment="1" applyProtection="1">
      <alignment horizontal="center" vertical="center" wrapText="1"/>
      <protection locked="0"/>
    </xf>
    <xf numFmtId="0" fontId="14" fillId="35" borderId="51" xfId="0" applyFont="1" applyFill="1" applyBorder="1" applyAlignment="1" applyProtection="1">
      <alignment horizontal="center" vertical="center" wrapText="1"/>
      <protection locked="0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196" fontId="6" fillId="0" borderId="29" xfId="36" applyFont="1" applyBorder="1" applyAlignment="1">
      <alignment horizontal="center"/>
    </xf>
    <xf numFmtId="196" fontId="6" fillId="0" borderId="55" xfId="36" applyFont="1" applyBorder="1" applyAlignment="1">
      <alignment horizontal="center"/>
    </xf>
    <xf numFmtId="196" fontId="6" fillId="0" borderId="56" xfId="36" applyFont="1" applyBorder="1" applyAlignment="1">
      <alignment horizontal="center"/>
    </xf>
    <xf numFmtId="0" fontId="58" fillId="37" borderId="16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996600"/>
      <rgbColor rgb="007F00FF"/>
      <rgbColor rgb="00008080"/>
      <rgbColor rgb="00CCCCCC"/>
      <rgbColor rgb="00808080"/>
      <rgbColor rgb="009999FF"/>
      <rgbColor rgb="00993366"/>
      <rgbColor rgb="00FFFFCC"/>
      <rgbColor rgb="00E2EFD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11111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85" zoomScaleNormal="95" zoomScaleSheetLayoutView="85" workbookViewId="0" topLeftCell="A1">
      <selection activeCell="E15" sqref="E15"/>
    </sheetView>
  </sheetViews>
  <sheetFormatPr defaultColWidth="8.7109375" defaultRowHeight="15"/>
  <cols>
    <col min="1" max="1" width="3.421875" style="24" bestFit="1" customWidth="1"/>
    <col min="2" max="2" width="13.421875" style="0" customWidth="1"/>
    <col min="3" max="3" width="10.421875" style="0" customWidth="1"/>
    <col min="4" max="4" width="6.7109375" style="0" customWidth="1"/>
    <col min="5" max="5" width="67.7109375" style="0" bestFit="1" customWidth="1"/>
    <col min="6" max="6" width="18.7109375" style="0" customWidth="1"/>
    <col min="7" max="7" width="10.7109375" style="0" customWidth="1"/>
    <col min="8" max="8" width="17.8515625" style="0" customWidth="1"/>
    <col min="9" max="9" width="12.421875" style="0" customWidth="1"/>
    <col min="10" max="12" width="11.7109375" style="0" customWidth="1"/>
  </cols>
  <sheetData>
    <row r="1" spans="2:11" ht="27" customHeight="1">
      <c r="B1" s="98" t="s">
        <v>32</v>
      </c>
      <c r="C1" s="99"/>
      <c r="D1" s="99"/>
      <c r="E1" s="99"/>
      <c r="F1" s="99"/>
      <c r="G1" s="56"/>
      <c r="H1" s="56"/>
      <c r="I1" s="56"/>
      <c r="J1" s="56"/>
      <c r="K1" s="56"/>
    </row>
    <row r="2" spans="1:11" s="22" customFormat="1" ht="14.25" customHeight="1">
      <c r="A2" s="82" t="s">
        <v>97</v>
      </c>
      <c r="B2" s="81"/>
      <c r="G2" s="3"/>
      <c r="H2" s="3"/>
      <c r="I2" s="3"/>
      <c r="J2" s="3"/>
      <c r="K2" s="28"/>
    </row>
    <row r="3" spans="1:11" s="22" customFormat="1" ht="47.25" customHeight="1">
      <c r="A3" s="107" t="s">
        <v>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22" customFormat="1" ht="12.75" customHeight="1">
      <c r="A4" s="25"/>
      <c r="B4" s="21"/>
      <c r="G4" s="3"/>
      <c r="H4" s="3"/>
      <c r="I4" s="3"/>
      <c r="J4" s="3"/>
      <c r="K4" s="3"/>
    </row>
    <row r="5" spans="1:11" s="22" customFormat="1" ht="21.75" customHeight="1">
      <c r="A5" s="25"/>
      <c r="B5" s="102" t="s">
        <v>24</v>
      </c>
      <c r="C5" s="103"/>
      <c r="D5" s="103"/>
      <c r="E5" s="104"/>
      <c r="G5" s="3"/>
      <c r="H5" s="3"/>
      <c r="I5" s="3"/>
      <c r="J5" s="3"/>
      <c r="K5" s="3"/>
    </row>
    <row r="6" spans="1:11" s="22" customFormat="1" ht="21" customHeight="1">
      <c r="A6" s="25"/>
      <c r="B6" s="105" t="s">
        <v>25</v>
      </c>
      <c r="C6" s="105"/>
      <c r="D6" s="108"/>
      <c r="E6" s="109"/>
      <c r="G6" s="3"/>
      <c r="H6" s="3"/>
      <c r="I6" s="3"/>
      <c r="J6" s="3"/>
      <c r="K6" s="3"/>
    </row>
    <row r="7" spans="1:11" s="22" customFormat="1" ht="21" customHeight="1">
      <c r="A7" s="25"/>
      <c r="B7" s="105" t="s">
        <v>26</v>
      </c>
      <c r="C7" s="105"/>
      <c r="D7" s="110"/>
      <c r="E7" s="111"/>
      <c r="G7" s="3"/>
      <c r="H7" s="3"/>
      <c r="I7" s="3"/>
      <c r="J7" s="3"/>
      <c r="K7" s="3"/>
    </row>
    <row r="8" spans="1:11" s="22" customFormat="1" ht="21" customHeight="1">
      <c r="A8" s="25"/>
      <c r="B8" s="105" t="s">
        <v>27</v>
      </c>
      <c r="C8" s="105"/>
      <c r="D8" s="112"/>
      <c r="E8" s="109"/>
      <c r="G8" s="3"/>
      <c r="H8" s="3"/>
      <c r="I8" s="3"/>
      <c r="J8" s="3"/>
      <c r="K8" s="3"/>
    </row>
    <row r="9" spans="1:11" s="22" customFormat="1" ht="21" customHeight="1">
      <c r="A9" s="25"/>
      <c r="B9" s="105" t="s">
        <v>8</v>
      </c>
      <c r="C9" s="105"/>
      <c r="D9" s="106"/>
      <c r="E9" s="106"/>
      <c r="G9" s="3"/>
      <c r="H9" s="3"/>
      <c r="I9" s="3"/>
      <c r="J9" s="3"/>
      <c r="K9" s="3"/>
    </row>
    <row r="10" spans="1:11" s="22" customFormat="1" ht="21" customHeight="1">
      <c r="A10" s="25"/>
      <c r="B10" s="105" t="s">
        <v>9</v>
      </c>
      <c r="C10" s="105"/>
      <c r="D10" s="112"/>
      <c r="E10" s="109"/>
      <c r="G10" s="3"/>
      <c r="H10" s="3"/>
      <c r="I10" s="3"/>
      <c r="J10" s="3"/>
      <c r="K10" s="3"/>
    </row>
    <row r="11" spans="1:11" s="22" customFormat="1" ht="21" customHeight="1">
      <c r="A11" s="25"/>
      <c r="B11" s="105" t="s">
        <v>10</v>
      </c>
      <c r="C11" s="105"/>
      <c r="D11" s="80"/>
      <c r="E11" s="80"/>
      <c r="G11" s="3"/>
      <c r="H11" s="3"/>
      <c r="I11" s="3"/>
      <c r="J11" s="3"/>
      <c r="K11" s="3"/>
    </row>
    <row r="12" spans="1:11" s="22" customFormat="1" ht="31.5" customHeight="1">
      <c r="A12" s="25"/>
      <c r="B12" s="79" t="s">
        <v>28</v>
      </c>
      <c r="C12" s="79"/>
      <c r="D12" s="112"/>
      <c r="E12" s="109"/>
      <c r="G12" s="3"/>
      <c r="H12" s="3"/>
      <c r="I12" s="3"/>
      <c r="J12" s="3"/>
      <c r="K12" s="3"/>
    </row>
    <row r="13" spans="2:11" ht="21" customHeight="1">
      <c r="B13" s="105" t="s">
        <v>29</v>
      </c>
      <c r="C13" s="105"/>
      <c r="D13" s="112"/>
      <c r="E13" s="109"/>
      <c r="F13" s="2"/>
      <c r="G13" s="2"/>
      <c r="H13" s="2"/>
      <c r="I13" s="2"/>
      <c r="J13" s="132"/>
      <c r="K13" s="132"/>
    </row>
    <row r="14" spans="2:11" ht="21" customHeight="1">
      <c r="B14" s="105" t="s">
        <v>30</v>
      </c>
      <c r="C14" s="105"/>
      <c r="D14" s="131"/>
      <c r="E14" s="106"/>
      <c r="F14" s="2"/>
      <c r="G14" s="66" t="s">
        <v>35</v>
      </c>
      <c r="H14" s="2"/>
      <c r="I14" s="2"/>
      <c r="J14" s="20"/>
      <c r="K14" s="20"/>
    </row>
    <row r="15" spans="2:11" ht="12" customHeight="1" thickBot="1">
      <c r="B15" s="2"/>
      <c r="C15" s="2"/>
      <c r="D15" s="2"/>
      <c r="E15" s="2"/>
      <c r="F15" s="2"/>
      <c r="G15" s="2"/>
      <c r="H15" s="2"/>
      <c r="I15" s="2"/>
      <c r="J15" s="20"/>
      <c r="K15" s="20"/>
    </row>
    <row r="16" spans="1:11" ht="24" customHeight="1" thickBot="1">
      <c r="A16" s="139" t="s">
        <v>31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1"/>
    </row>
    <row r="17" spans="1:11" ht="26.25" customHeight="1" thickBo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3" ht="87.75" customHeight="1" thickBot="1">
      <c r="A18" s="39" t="s">
        <v>6</v>
      </c>
      <c r="B18" s="100" t="s">
        <v>11</v>
      </c>
      <c r="C18" s="101"/>
      <c r="D18" s="16" t="s">
        <v>23</v>
      </c>
      <c r="E18" s="40" t="s">
        <v>12</v>
      </c>
      <c r="F18" s="40" t="s">
        <v>22</v>
      </c>
      <c r="G18" s="40" t="s">
        <v>14</v>
      </c>
      <c r="H18" s="137" t="s">
        <v>95</v>
      </c>
      <c r="I18" s="138"/>
      <c r="J18" s="59" t="s">
        <v>7</v>
      </c>
      <c r="K18" s="60" t="s">
        <v>15</v>
      </c>
      <c r="M18" s="1"/>
    </row>
    <row r="19" spans="1:11" ht="15" customHeight="1">
      <c r="A19" s="123">
        <v>1</v>
      </c>
      <c r="B19" s="125" t="s">
        <v>43</v>
      </c>
      <c r="C19" s="126"/>
      <c r="D19" s="113">
        <v>1</v>
      </c>
      <c r="E19" s="45" t="s">
        <v>89</v>
      </c>
      <c r="F19" s="38" t="s">
        <v>88</v>
      </c>
      <c r="G19" s="64" t="s">
        <v>44</v>
      </c>
      <c r="H19" s="64" t="s">
        <v>96</v>
      </c>
      <c r="I19" s="57"/>
      <c r="J19" s="129"/>
      <c r="K19" s="118"/>
    </row>
    <row r="20" spans="1:11" ht="25.5">
      <c r="A20" s="87"/>
      <c r="B20" s="127"/>
      <c r="C20" s="127"/>
      <c r="D20" s="114"/>
      <c r="E20" s="41" t="s">
        <v>46</v>
      </c>
      <c r="F20" s="12" t="s">
        <v>16</v>
      </c>
      <c r="G20" s="31" t="s">
        <v>17</v>
      </c>
      <c r="H20" s="64" t="s">
        <v>96</v>
      </c>
      <c r="I20" s="58"/>
      <c r="J20" s="121"/>
      <c r="K20" s="84"/>
    </row>
    <row r="21" spans="1:11" ht="25.5">
      <c r="A21" s="87"/>
      <c r="B21" s="127"/>
      <c r="C21" s="127"/>
      <c r="D21" s="114"/>
      <c r="E21" s="41" t="s">
        <v>47</v>
      </c>
      <c r="F21" s="12" t="s">
        <v>48</v>
      </c>
      <c r="G21" s="46" t="s">
        <v>34</v>
      </c>
      <c r="H21" s="64" t="s">
        <v>96</v>
      </c>
      <c r="I21" s="58"/>
      <c r="J21" s="121"/>
      <c r="K21" s="84"/>
    </row>
    <row r="22" spans="1:11" ht="25.5">
      <c r="A22" s="87"/>
      <c r="B22" s="127"/>
      <c r="C22" s="127"/>
      <c r="D22" s="114"/>
      <c r="E22" s="41" t="s">
        <v>45</v>
      </c>
      <c r="F22" s="73" t="s">
        <v>92</v>
      </c>
      <c r="G22" s="46" t="s">
        <v>19</v>
      </c>
      <c r="H22" s="64" t="s">
        <v>96</v>
      </c>
      <c r="I22" s="58"/>
      <c r="J22" s="121"/>
      <c r="K22" s="84"/>
    </row>
    <row r="23" spans="1:11" ht="15">
      <c r="A23" s="87"/>
      <c r="B23" s="127"/>
      <c r="C23" s="127"/>
      <c r="D23" s="114"/>
      <c r="E23" s="41" t="s">
        <v>49</v>
      </c>
      <c r="F23" s="12" t="s">
        <v>16</v>
      </c>
      <c r="G23" s="30" t="s">
        <v>17</v>
      </c>
      <c r="H23" s="30" t="s">
        <v>18</v>
      </c>
      <c r="I23" s="58"/>
      <c r="J23" s="121"/>
      <c r="K23" s="84"/>
    </row>
    <row r="24" spans="1:11" ht="15">
      <c r="A24" s="87"/>
      <c r="B24" s="127"/>
      <c r="C24" s="127"/>
      <c r="D24" s="114"/>
      <c r="E24" s="44" t="s">
        <v>50</v>
      </c>
      <c r="F24" s="12">
        <v>4</v>
      </c>
      <c r="G24" s="30" t="s">
        <v>17</v>
      </c>
      <c r="H24" s="30" t="s">
        <v>18</v>
      </c>
      <c r="I24" s="58"/>
      <c r="J24" s="121"/>
      <c r="K24" s="84"/>
    </row>
    <row r="25" spans="1:11" ht="15" customHeight="1">
      <c r="A25" s="87"/>
      <c r="B25" s="127"/>
      <c r="C25" s="127"/>
      <c r="D25" s="114"/>
      <c r="E25" s="17" t="s">
        <v>51</v>
      </c>
      <c r="F25" s="15" t="s">
        <v>52</v>
      </c>
      <c r="G25" s="43" t="s">
        <v>44</v>
      </c>
      <c r="H25" s="64" t="s">
        <v>96</v>
      </c>
      <c r="I25" s="58"/>
      <c r="J25" s="121"/>
      <c r="K25" s="84"/>
    </row>
    <row r="26" spans="1:11" ht="25.5">
      <c r="A26" s="87"/>
      <c r="B26" s="127"/>
      <c r="C26" s="127"/>
      <c r="D26" s="114"/>
      <c r="E26" s="41" t="s">
        <v>53</v>
      </c>
      <c r="F26" s="12" t="s">
        <v>54</v>
      </c>
      <c r="G26" s="43" t="s">
        <v>90</v>
      </c>
      <c r="H26" s="64" t="s">
        <v>96</v>
      </c>
      <c r="I26" s="58"/>
      <c r="J26" s="121"/>
      <c r="K26" s="84"/>
    </row>
    <row r="27" spans="1:11" ht="15.75" thickBot="1">
      <c r="A27" s="124"/>
      <c r="B27" s="128"/>
      <c r="C27" s="128"/>
      <c r="D27" s="115"/>
      <c r="E27" s="65" t="s">
        <v>13</v>
      </c>
      <c r="F27" s="29" t="s">
        <v>16</v>
      </c>
      <c r="G27" s="32" t="s">
        <v>17</v>
      </c>
      <c r="H27" s="32" t="s">
        <v>18</v>
      </c>
      <c r="I27" s="61"/>
      <c r="J27" s="130"/>
      <c r="K27" s="119"/>
    </row>
    <row r="28" spans="1:11" ht="15">
      <c r="A28" s="92" t="s">
        <v>69</v>
      </c>
      <c r="B28" s="93"/>
      <c r="C28" s="93"/>
      <c r="D28" s="93"/>
      <c r="E28" s="94"/>
      <c r="F28" s="70" t="s">
        <v>0</v>
      </c>
      <c r="G28" s="71"/>
      <c r="H28" s="133" t="s">
        <v>1</v>
      </c>
      <c r="I28" s="134"/>
      <c r="J28" s="88" t="s">
        <v>2</v>
      </c>
      <c r="K28" s="88"/>
    </row>
    <row r="29" spans="1:11" ht="15.75" thickBot="1">
      <c r="A29" s="95"/>
      <c r="B29" s="96"/>
      <c r="C29" s="96"/>
      <c r="D29" s="96"/>
      <c r="E29" s="97"/>
      <c r="F29" s="89"/>
      <c r="G29" s="90"/>
      <c r="H29" s="135"/>
      <c r="I29" s="136"/>
      <c r="J29" s="91">
        <f>F29*1.2</f>
        <v>0</v>
      </c>
      <c r="K29" s="91"/>
    </row>
    <row r="30" spans="1:11" ht="90">
      <c r="A30" s="86">
        <v>2</v>
      </c>
      <c r="B30" s="76" t="s">
        <v>55</v>
      </c>
      <c r="C30" s="69"/>
      <c r="D30" s="33">
        <v>1</v>
      </c>
      <c r="E30" s="35" t="s">
        <v>64</v>
      </c>
      <c r="F30" s="14" t="s">
        <v>16</v>
      </c>
      <c r="G30" s="42" t="s">
        <v>17</v>
      </c>
      <c r="H30" s="33" t="s">
        <v>18</v>
      </c>
      <c r="I30" s="62"/>
      <c r="J30" s="120"/>
      <c r="K30" s="83"/>
    </row>
    <row r="31" spans="1:11" ht="25.5">
      <c r="A31" s="87"/>
      <c r="B31" s="77"/>
      <c r="C31" s="77"/>
      <c r="D31" s="30"/>
      <c r="E31" s="36" t="s">
        <v>36</v>
      </c>
      <c r="F31" s="12" t="s">
        <v>37</v>
      </c>
      <c r="G31" s="43" t="s">
        <v>19</v>
      </c>
      <c r="H31" s="64" t="s">
        <v>96</v>
      </c>
      <c r="I31" s="58"/>
      <c r="J31" s="121"/>
      <c r="K31" s="84"/>
    </row>
    <row r="32" spans="1:11" ht="25.5">
      <c r="A32" s="87"/>
      <c r="B32" s="77"/>
      <c r="C32" s="77"/>
      <c r="D32" s="30"/>
      <c r="E32" s="36" t="s">
        <v>38</v>
      </c>
      <c r="F32" s="12" t="s">
        <v>63</v>
      </c>
      <c r="G32" s="43" t="s">
        <v>19</v>
      </c>
      <c r="H32" s="64" t="s">
        <v>96</v>
      </c>
      <c r="I32" s="58"/>
      <c r="J32" s="121"/>
      <c r="K32" s="84"/>
    </row>
    <row r="33" spans="1:11" ht="25.5">
      <c r="A33" s="87"/>
      <c r="B33" s="77"/>
      <c r="C33" s="77"/>
      <c r="D33" s="30"/>
      <c r="E33" s="36" t="s">
        <v>39</v>
      </c>
      <c r="F33" s="12" t="s">
        <v>91</v>
      </c>
      <c r="G33" s="43" t="s">
        <v>40</v>
      </c>
      <c r="H33" s="64" t="s">
        <v>96</v>
      </c>
      <c r="I33" s="58"/>
      <c r="J33" s="121"/>
      <c r="K33" s="84"/>
    </row>
    <row r="34" spans="1:11" ht="15" customHeight="1">
      <c r="A34" s="87"/>
      <c r="B34" s="77"/>
      <c r="C34" s="77"/>
      <c r="D34" s="30"/>
      <c r="E34" s="36" t="s">
        <v>41</v>
      </c>
      <c r="F34" s="12" t="s">
        <v>42</v>
      </c>
      <c r="G34" s="43" t="s">
        <v>19</v>
      </c>
      <c r="H34" s="64" t="s">
        <v>96</v>
      </c>
      <c r="I34" s="58"/>
      <c r="J34" s="121"/>
      <c r="K34" s="84"/>
    </row>
    <row r="35" spans="1:11" ht="15" customHeight="1">
      <c r="A35" s="87"/>
      <c r="B35" s="77"/>
      <c r="C35" s="77"/>
      <c r="D35" s="30"/>
      <c r="E35" s="36" t="s">
        <v>61</v>
      </c>
      <c r="F35" s="12" t="s">
        <v>62</v>
      </c>
      <c r="G35" s="43" t="s">
        <v>19</v>
      </c>
      <c r="H35" s="64" t="s">
        <v>96</v>
      </c>
      <c r="I35" s="58"/>
      <c r="J35" s="121"/>
      <c r="K35" s="84"/>
    </row>
    <row r="36" spans="1:11" ht="15" customHeight="1">
      <c r="A36" s="87"/>
      <c r="B36" s="77"/>
      <c r="C36" s="77"/>
      <c r="D36" s="30"/>
      <c r="E36" s="36" t="s">
        <v>65</v>
      </c>
      <c r="F36" s="12" t="s">
        <v>16</v>
      </c>
      <c r="G36" s="43" t="s">
        <v>17</v>
      </c>
      <c r="H36" s="43" t="s">
        <v>18</v>
      </c>
      <c r="I36" s="58"/>
      <c r="J36" s="121"/>
      <c r="K36" s="84"/>
    </row>
    <row r="37" spans="1:11" ht="15" customHeight="1">
      <c r="A37" s="87"/>
      <c r="B37" s="77"/>
      <c r="C37" s="77"/>
      <c r="D37" s="30"/>
      <c r="E37" s="36" t="s">
        <v>66</v>
      </c>
      <c r="F37" s="12" t="s">
        <v>16</v>
      </c>
      <c r="G37" s="43" t="s">
        <v>17</v>
      </c>
      <c r="H37" s="43" t="s">
        <v>18</v>
      </c>
      <c r="I37" s="58"/>
      <c r="J37" s="121"/>
      <c r="K37" s="84"/>
    </row>
    <row r="38" spans="1:11" ht="15" customHeight="1">
      <c r="A38" s="87"/>
      <c r="B38" s="77"/>
      <c r="C38" s="77"/>
      <c r="D38" s="30"/>
      <c r="E38" s="36" t="s">
        <v>67</v>
      </c>
      <c r="F38" s="12" t="s">
        <v>16</v>
      </c>
      <c r="G38" s="43" t="s">
        <v>17</v>
      </c>
      <c r="H38" s="43" t="s">
        <v>18</v>
      </c>
      <c r="I38" s="58"/>
      <c r="J38" s="121"/>
      <c r="K38" s="84"/>
    </row>
    <row r="39" spans="1:11" ht="15" customHeight="1">
      <c r="A39" s="87"/>
      <c r="B39" s="77"/>
      <c r="C39" s="77"/>
      <c r="D39" s="30"/>
      <c r="E39" s="36" t="s">
        <v>68</v>
      </c>
      <c r="F39" s="12" t="s">
        <v>16</v>
      </c>
      <c r="G39" s="43" t="s">
        <v>17</v>
      </c>
      <c r="H39" s="43" t="s">
        <v>18</v>
      </c>
      <c r="I39" s="58"/>
      <c r="J39" s="121"/>
      <c r="K39" s="84"/>
    </row>
    <row r="40" spans="1:11" ht="15" customHeight="1">
      <c r="A40" s="87"/>
      <c r="B40" s="77"/>
      <c r="C40" s="77"/>
      <c r="D40" s="30"/>
      <c r="E40" s="36" t="s">
        <v>60</v>
      </c>
      <c r="F40" s="12" t="s">
        <v>16</v>
      </c>
      <c r="G40" s="43" t="s">
        <v>17</v>
      </c>
      <c r="H40" s="43" t="s">
        <v>18</v>
      </c>
      <c r="I40" s="58"/>
      <c r="J40" s="121"/>
      <c r="K40" s="84"/>
    </row>
    <row r="41" spans="1:11" ht="15">
      <c r="A41" s="87"/>
      <c r="B41" s="77"/>
      <c r="C41" s="77"/>
      <c r="D41" s="30"/>
      <c r="E41" s="36" t="s">
        <v>59</v>
      </c>
      <c r="F41" s="12" t="s">
        <v>16</v>
      </c>
      <c r="G41" s="30" t="s">
        <v>17</v>
      </c>
      <c r="H41" s="30" t="s">
        <v>18</v>
      </c>
      <c r="I41" s="58"/>
      <c r="J41" s="121"/>
      <c r="K41" s="84"/>
    </row>
    <row r="42" spans="1:11" ht="15">
      <c r="A42" s="87"/>
      <c r="B42" s="77"/>
      <c r="C42" s="77"/>
      <c r="D42" s="30"/>
      <c r="E42" s="36" t="s">
        <v>58</v>
      </c>
      <c r="F42" s="12" t="s">
        <v>16</v>
      </c>
      <c r="G42" s="43" t="s">
        <v>17</v>
      </c>
      <c r="H42" s="43" t="s">
        <v>18</v>
      </c>
      <c r="I42" s="58"/>
      <c r="J42" s="121"/>
      <c r="K42" s="84"/>
    </row>
    <row r="43" spans="1:11" ht="16.5" customHeight="1">
      <c r="A43" s="87"/>
      <c r="B43" s="77"/>
      <c r="C43" s="77"/>
      <c r="D43" s="30"/>
      <c r="E43" s="36" t="s">
        <v>57</v>
      </c>
      <c r="F43" s="12" t="s">
        <v>16</v>
      </c>
      <c r="G43" s="30" t="s">
        <v>17</v>
      </c>
      <c r="H43" s="30" t="s">
        <v>18</v>
      </c>
      <c r="I43" s="58"/>
      <c r="J43" s="121"/>
      <c r="K43" s="84"/>
    </row>
    <row r="44" spans="1:11" ht="15.75" thickBot="1">
      <c r="A44" s="117"/>
      <c r="B44" s="78"/>
      <c r="C44" s="78"/>
      <c r="D44" s="34"/>
      <c r="E44" s="37" t="s">
        <v>56</v>
      </c>
      <c r="F44" s="13" t="s">
        <v>16</v>
      </c>
      <c r="G44" s="34" t="s">
        <v>17</v>
      </c>
      <c r="H44" s="34" t="s">
        <v>18</v>
      </c>
      <c r="I44" s="63"/>
      <c r="J44" s="122"/>
      <c r="K44" s="85"/>
    </row>
    <row r="45" spans="1:11" ht="15">
      <c r="A45" s="92" t="s">
        <v>70</v>
      </c>
      <c r="B45" s="93"/>
      <c r="C45" s="93"/>
      <c r="D45" s="93"/>
      <c r="E45" s="94"/>
      <c r="F45" s="134" t="s">
        <v>0</v>
      </c>
      <c r="G45" s="142"/>
      <c r="H45" s="143" t="s">
        <v>1</v>
      </c>
      <c r="I45" s="144"/>
      <c r="J45" s="88" t="s">
        <v>2</v>
      </c>
      <c r="K45" s="88"/>
    </row>
    <row r="46" spans="1:11" ht="15.75" thickBot="1">
      <c r="A46" s="95"/>
      <c r="B46" s="96"/>
      <c r="C46" s="96"/>
      <c r="D46" s="96"/>
      <c r="E46" s="97"/>
      <c r="F46" s="89"/>
      <c r="G46" s="90"/>
      <c r="H46" s="135"/>
      <c r="I46" s="136"/>
      <c r="J46" s="91">
        <f>F46*1.2</f>
        <v>0</v>
      </c>
      <c r="K46" s="91"/>
    </row>
    <row r="47" spans="1:11" ht="14.25" customHeight="1">
      <c r="A47" s="86">
        <v>3</v>
      </c>
      <c r="B47" s="145" t="s">
        <v>71</v>
      </c>
      <c r="C47" s="146"/>
      <c r="D47" s="147">
        <v>1</v>
      </c>
      <c r="E47" s="35" t="s">
        <v>84</v>
      </c>
      <c r="F47" s="14" t="s">
        <v>16</v>
      </c>
      <c r="G47" s="42" t="s">
        <v>17</v>
      </c>
      <c r="H47" s="33" t="s">
        <v>18</v>
      </c>
      <c r="I47" s="62"/>
      <c r="J47" s="120"/>
      <c r="K47" s="83"/>
    </row>
    <row r="48" spans="1:11" ht="17.25" customHeight="1">
      <c r="A48" s="87"/>
      <c r="B48" s="127"/>
      <c r="C48" s="127"/>
      <c r="D48" s="114"/>
      <c r="E48" s="36" t="s">
        <v>79</v>
      </c>
      <c r="F48" s="74" t="s">
        <v>93</v>
      </c>
      <c r="G48" s="43" t="s">
        <v>44</v>
      </c>
      <c r="H48" s="64" t="s">
        <v>96</v>
      </c>
      <c r="I48" s="58"/>
      <c r="J48" s="121"/>
      <c r="K48" s="84"/>
    </row>
    <row r="49" spans="1:11" ht="25.5">
      <c r="A49" s="87"/>
      <c r="B49" s="127"/>
      <c r="C49" s="127"/>
      <c r="D49" s="114"/>
      <c r="E49" s="36" t="s">
        <v>81</v>
      </c>
      <c r="F49" s="74" t="s">
        <v>94</v>
      </c>
      <c r="G49" s="43" t="s">
        <v>82</v>
      </c>
      <c r="H49" s="64" t="s">
        <v>96</v>
      </c>
      <c r="I49" s="58"/>
      <c r="J49" s="121"/>
      <c r="K49" s="84"/>
    </row>
    <row r="50" spans="1:11" ht="15">
      <c r="A50" s="87"/>
      <c r="B50" s="127"/>
      <c r="C50" s="127"/>
      <c r="D50" s="114"/>
      <c r="E50" s="36" t="s">
        <v>83</v>
      </c>
      <c r="F50" s="12" t="s">
        <v>73</v>
      </c>
      <c r="G50" s="43" t="s">
        <v>33</v>
      </c>
      <c r="H50" s="64" t="s">
        <v>96</v>
      </c>
      <c r="I50" s="58"/>
      <c r="J50" s="121"/>
      <c r="K50" s="84"/>
    </row>
    <row r="51" spans="1:11" ht="15">
      <c r="A51" s="87"/>
      <c r="B51" s="127"/>
      <c r="C51" s="127"/>
      <c r="D51" s="114"/>
      <c r="E51" s="36" t="s">
        <v>87</v>
      </c>
      <c r="F51" s="12" t="s">
        <v>86</v>
      </c>
      <c r="G51" s="43">
        <f>-F64</f>
        <v>0</v>
      </c>
      <c r="H51" s="64" t="s">
        <v>96</v>
      </c>
      <c r="I51" s="58"/>
      <c r="J51" s="121"/>
      <c r="K51" s="84"/>
    </row>
    <row r="52" spans="1:11" ht="15">
      <c r="A52" s="87"/>
      <c r="B52" s="127"/>
      <c r="C52" s="127"/>
      <c r="D52" s="114"/>
      <c r="E52" s="36" t="s">
        <v>80</v>
      </c>
      <c r="F52" s="12" t="s">
        <v>16</v>
      </c>
      <c r="G52" s="43" t="s">
        <v>17</v>
      </c>
      <c r="H52" s="43" t="s">
        <v>18</v>
      </c>
      <c r="I52" s="58"/>
      <c r="J52" s="121"/>
      <c r="K52" s="84"/>
    </row>
    <row r="53" spans="1:11" ht="15">
      <c r="A53" s="87"/>
      <c r="B53" s="127"/>
      <c r="C53" s="127"/>
      <c r="D53" s="114"/>
      <c r="E53" s="36" t="s">
        <v>78</v>
      </c>
      <c r="F53" s="12" t="s">
        <v>16</v>
      </c>
      <c r="G53" s="43" t="s">
        <v>17</v>
      </c>
      <c r="H53" s="43" t="s">
        <v>18</v>
      </c>
      <c r="I53" s="58"/>
      <c r="J53" s="121"/>
      <c r="K53" s="84"/>
    </row>
    <row r="54" spans="1:11" ht="15">
      <c r="A54" s="87"/>
      <c r="B54" s="127"/>
      <c r="C54" s="127"/>
      <c r="D54" s="114"/>
      <c r="E54" s="36" t="s">
        <v>77</v>
      </c>
      <c r="F54" s="12" t="s">
        <v>16</v>
      </c>
      <c r="G54" s="43" t="s">
        <v>17</v>
      </c>
      <c r="H54" s="43" t="s">
        <v>18</v>
      </c>
      <c r="I54" s="58"/>
      <c r="J54" s="121"/>
      <c r="K54" s="84"/>
    </row>
    <row r="55" spans="1:11" ht="15">
      <c r="A55" s="87"/>
      <c r="B55" s="127"/>
      <c r="C55" s="127"/>
      <c r="D55" s="114"/>
      <c r="E55" s="36" t="s">
        <v>76</v>
      </c>
      <c r="F55" s="12" t="s">
        <v>16</v>
      </c>
      <c r="G55" s="43" t="s">
        <v>17</v>
      </c>
      <c r="H55" s="43" t="s">
        <v>18</v>
      </c>
      <c r="I55" s="58"/>
      <c r="J55" s="121"/>
      <c r="K55" s="84"/>
    </row>
    <row r="56" spans="1:11" ht="15">
      <c r="A56" s="87"/>
      <c r="B56" s="127"/>
      <c r="C56" s="127"/>
      <c r="D56" s="114"/>
      <c r="E56" s="36" t="s">
        <v>75</v>
      </c>
      <c r="F56" s="12" t="s">
        <v>16</v>
      </c>
      <c r="G56" s="30" t="s">
        <v>17</v>
      </c>
      <c r="H56" s="30" t="s">
        <v>18</v>
      </c>
      <c r="I56" s="58"/>
      <c r="J56" s="121"/>
      <c r="K56" s="84"/>
    </row>
    <row r="57" spans="1:11" ht="15">
      <c r="A57" s="87"/>
      <c r="B57" s="127"/>
      <c r="C57" s="127"/>
      <c r="D57" s="114"/>
      <c r="E57" s="36" t="s">
        <v>74</v>
      </c>
      <c r="F57" s="12" t="s">
        <v>16</v>
      </c>
      <c r="G57" s="43" t="s">
        <v>17</v>
      </c>
      <c r="H57" s="43" t="s">
        <v>18</v>
      </c>
      <c r="I57" s="58"/>
      <c r="J57" s="121"/>
      <c r="K57" s="84"/>
    </row>
    <row r="58" spans="1:11" ht="15.75" thickBot="1">
      <c r="A58" s="87"/>
      <c r="B58" s="127"/>
      <c r="C58" s="127"/>
      <c r="D58" s="114"/>
      <c r="E58" s="36" t="s">
        <v>85</v>
      </c>
      <c r="F58" s="12" t="s">
        <v>16</v>
      </c>
      <c r="G58" s="30" t="s">
        <v>17</v>
      </c>
      <c r="H58" s="30" t="s">
        <v>18</v>
      </c>
      <c r="I58" s="58"/>
      <c r="J58" s="121"/>
      <c r="K58" s="84"/>
    </row>
    <row r="59" spans="1:11" ht="15">
      <c r="A59" s="92" t="s">
        <v>72</v>
      </c>
      <c r="B59" s="93"/>
      <c r="C59" s="93"/>
      <c r="D59" s="93"/>
      <c r="E59" s="94"/>
      <c r="F59" s="134" t="s">
        <v>0</v>
      </c>
      <c r="G59" s="142"/>
      <c r="H59" s="133" t="s">
        <v>1</v>
      </c>
      <c r="I59" s="134"/>
      <c r="J59" s="88" t="s">
        <v>2</v>
      </c>
      <c r="K59" s="88"/>
    </row>
    <row r="60" spans="1:11" ht="15.75" thickBot="1">
      <c r="A60" s="95"/>
      <c r="B60" s="96"/>
      <c r="C60" s="96"/>
      <c r="D60" s="96"/>
      <c r="E60" s="97"/>
      <c r="F60" s="75"/>
      <c r="G60" s="72"/>
      <c r="H60" s="135"/>
      <c r="I60" s="136"/>
      <c r="J60" s="91">
        <f>F60*1.2</f>
        <v>0</v>
      </c>
      <c r="K60" s="91"/>
    </row>
    <row r="61" spans="1:11" ht="15">
      <c r="A61" s="53"/>
      <c r="B61" s="54"/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30">
      <c r="A62" s="50"/>
      <c r="B62" s="51"/>
      <c r="C62" s="51"/>
      <c r="D62" s="51"/>
      <c r="E62" s="67" t="s">
        <v>3</v>
      </c>
      <c r="F62" s="51"/>
      <c r="G62" s="51"/>
      <c r="H62" s="51"/>
      <c r="I62" s="51"/>
      <c r="J62" s="51"/>
      <c r="K62" s="52"/>
    </row>
    <row r="63" spans="1:11" ht="16.5">
      <c r="A63" s="26"/>
      <c r="B63" s="27"/>
      <c r="C63" s="23"/>
      <c r="D63" s="23"/>
      <c r="E63" s="23"/>
      <c r="F63" s="23"/>
      <c r="G63" s="23"/>
      <c r="H63" s="23"/>
      <c r="I63" s="23"/>
      <c r="J63" s="23"/>
      <c r="K63" s="4"/>
    </row>
    <row r="64" spans="1:11" ht="15">
      <c r="A64" s="26"/>
      <c r="B64" s="27"/>
      <c r="C64" s="3" t="s">
        <v>20</v>
      </c>
      <c r="D64" s="3" t="s">
        <v>5</v>
      </c>
      <c r="E64" s="68"/>
      <c r="F64" s="3"/>
      <c r="G64" s="3"/>
      <c r="H64" s="3"/>
      <c r="I64" s="3"/>
      <c r="J64" s="3"/>
      <c r="K64" s="4"/>
    </row>
    <row r="65" spans="1:11" ht="15">
      <c r="A65" s="26"/>
      <c r="B65" s="27"/>
      <c r="C65" s="3"/>
      <c r="D65" s="3"/>
      <c r="E65" s="3"/>
      <c r="F65" s="3"/>
      <c r="G65" s="3"/>
      <c r="H65" s="3"/>
      <c r="I65" s="3"/>
      <c r="J65" s="3"/>
      <c r="K65" s="4"/>
    </row>
    <row r="66" spans="1:11" ht="15">
      <c r="A66" s="26"/>
      <c r="B66" s="27"/>
      <c r="C66" s="3"/>
      <c r="D66" s="3"/>
      <c r="E66" s="3"/>
      <c r="F66" s="3"/>
      <c r="G66" s="3"/>
      <c r="H66" s="3"/>
      <c r="I66" s="3"/>
      <c r="J66" s="3"/>
      <c r="K66" s="4"/>
    </row>
    <row r="67" spans="1:11" ht="15">
      <c r="A67" s="26"/>
      <c r="B67" s="27"/>
      <c r="C67" s="3"/>
      <c r="D67" s="3"/>
      <c r="E67" s="3"/>
      <c r="F67" s="3"/>
      <c r="G67" s="3"/>
      <c r="H67" s="3"/>
      <c r="I67" s="3"/>
      <c r="J67" s="3"/>
      <c r="K67" s="4"/>
    </row>
    <row r="68" spans="1:11" ht="15">
      <c r="A68" s="26"/>
      <c r="B68" s="27"/>
      <c r="C68" s="11" t="s">
        <v>4</v>
      </c>
      <c r="D68" s="3" t="s">
        <v>5</v>
      </c>
      <c r="E68" s="3"/>
      <c r="F68" s="3"/>
      <c r="G68" s="5"/>
      <c r="H68" s="5"/>
      <c r="I68" s="6"/>
      <c r="J68" s="7"/>
      <c r="K68" s="8"/>
    </row>
    <row r="69" spans="1:11" ht="15.75" thickBot="1">
      <c r="A69" s="48"/>
      <c r="B69" s="49"/>
      <c r="C69" s="9"/>
      <c r="D69" s="9"/>
      <c r="E69" s="9"/>
      <c r="F69" s="9"/>
      <c r="G69" s="55" t="s">
        <v>21</v>
      </c>
      <c r="H69" s="55"/>
      <c r="I69" s="47"/>
      <c r="J69" s="47"/>
      <c r="K69" s="10"/>
    </row>
  </sheetData>
  <sheetProtection/>
  <mergeCells count="56">
    <mergeCell ref="J60:K60"/>
    <mergeCell ref="B47:C58"/>
    <mergeCell ref="D47:D58"/>
    <mergeCell ref="J47:J58"/>
    <mergeCell ref="K47:K58"/>
    <mergeCell ref="A59:E60"/>
    <mergeCell ref="F59:G59"/>
    <mergeCell ref="J59:K59"/>
    <mergeCell ref="H60:I60"/>
    <mergeCell ref="B14:C14"/>
    <mergeCell ref="A45:E46"/>
    <mergeCell ref="B7:C7"/>
    <mergeCell ref="J46:K46"/>
    <mergeCell ref="B8:C8"/>
    <mergeCell ref="B11:C11"/>
    <mergeCell ref="H45:I45"/>
    <mergeCell ref="H46:I46"/>
    <mergeCell ref="D10:E10"/>
    <mergeCell ref="D12:E12"/>
    <mergeCell ref="D8:E8"/>
    <mergeCell ref="D14:E14"/>
    <mergeCell ref="J13:K13"/>
    <mergeCell ref="H59:I59"/>
    <mergeCell ref="H29:I29"/>
    <mergeCell ref="H28:I28"/>
    <mergeCell ref="H18:I18"/>
    <mergeCell ref="F46:G46"/>
    <mergeCell ref="A16:K16"/>
    <mergeCell ref="F45:G45"/>
    <mergeCell ref="B13:C13"/>
    <mergeCell ref="D13:E13"/>
    <mergeCell ref="D19:D27"/>
    <mergeCell ref="A17:K17"/>
    <mergeCell ref="A30:A44"/>
    <mergeCell ref="K19:K27"/>
    <mergeCell ref="J30:J44"/>
    <mergeCell ref="A19:A27"/>
    <mergeCell ref="B19:C27"/>
    <mergeCell ref="J19:J27"/>
    <mergeCell ref="B1:F1"/>
    <mergeCell ref="B18:C18"/>
    <mergeCell ref="B5:E5"/>
    <mergeCell ref="B9:C9"/>
    <mergeCell ref="D9:E9"/>
    <mergeCell ref="A3:K3"/>
    <mergeCell ref="B6:C6"/>
    <mergeCell ref="D6:E6"/>
    <mergeCell ref="D7:E7"/>
    <mergeCell ref="B10:C10"/>
    <mergeCell ref="K30:K44"/>
    <mergeCell ref="A47:A58"/>
    <mergeCell ref="J28:K28"/>
    <mergeCell ref="F29:G29"/>
    <mergeCell ref="J29:K29"/>
    <mergeCell ref="A28:E29"/>
    <mergeCell ref="J45:K45"/>
  </mergeCells>
  <printOptions/>
  <pageMargins left="0.25" right="0.25" top="0.75" bottom="0.75" header="0.3" footer="0.3"/>
  <pageSetup fitToHeight="1" fitToWidth="1" horizontalDpi="600" verticalDpi="600" orientation="portrait" paperSize="9" scale="50"/>
  <headerFooter>
    <oddFooter>&amp;R&amp;P</oddFooter>
  </headerFooter>
  <rowBreaks count="1" manualBreakCount="1">
    <brk id="3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2021-04-23T05:58:04Z</cp:lastPrinted>
  <dcterms:created xsi:type="dcterms:W3CDTF">2018-03-08T12:40:32Z</dcterms:created>
  <dcterms:modified xsi:type="dcterms:W3CDTF">2023-03-09T13:42:21Z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