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9_Automobily pre DP/DP1/"/>
    </mc:Choice>
  </mc:AlternateContent>
  <xr:revisionPtr revIDLastSave="0" documentId="13_ncr:1_{CE104301-A9A5-1A40-A2AA-ED674BAB0750}" xr6:coauthVersionLast="47" xr6:coauthVersionMax="47" xr10:uidLastSave="{00000000-0000-0000-0000-000000000000}"/>
  <bookViews>
    <workbookView xWindow="0" yWindow="500" windowWidth="25200" windowHeight="16120" xr2:uid="{00000000-000D-0000-FFFF-FFFF00000000}"/>
  </bookViews>
  <sheets>
    <sheet name="Stručný opis PZ" sheetId="12" r:id="rId1"/>
    <sheet name="Automobil_špecifikácia" sheetId="2" r:id="rId2"/>
    <sheet name="Zoznam doplnkov" sheetId="15" r:id="rId3"/>
    <sheet name="Radiostanica_spec" sheetId="6" r:id="rId4"/>
    <sheet name="SET POLEPOV_spec" sheetId="11" r:id="rId5"/>
    <sheet name="VRZ_zostava1_spec" sheetId="8" r:id="rId6"/>
    <sheet name="Štruktúrovaný rozpočet"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6" l="1"/>
  <c r="G5" i="16"/>
  <c r="G6" i="16"/>
  <c r="G7" i="16"/>
  <c r="G8" i="16"/>
  <c r="G9" i="16"/>
  <c r="E4" i="16"/>
  <c r="E5" i="16"/>
  <c r="E6" i="16"/>
  <c r="E7" i="16"/>
  <c r="E8" i="16"/>
  <c r="E9" i="16"/>
  <c r="G3" i="16"/>
  <c r="E3" i="16"/>
</calcChain>
</file>

<file path=xl/sharedStrings.xml><?xml version="1.0" encoding="utf-8"?>
<sst xmlns="http://schemas.openxmlformats.org/spreadsheetml/2006/main" count="412" uniqueCount="311">
  <si>
    <t>Karoséria</t>
  </si>
  <si>
    <t>Objem palivovej nádrže (l)</t>
  </si>
  <si>
    <t>Prevodovka</t>
  </si>
  <si>
    <t>Počet prevodových stupňov</t>
  </si>
  <si>
    <t>Bezpečnostné pásy vodiča a spolujazdca s predpínačom</t>
  </si>
  <si>
    <t>Tempomat</t>
  </si>
  <si>
    <t>Otáčkomer</t>
  </si>
  <si>
    <t>Palubný počítač</t>
  </si>
  <si>
    <t>Ukazovateľ vonkajšej teploty</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</si>
  <si>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</si>
  <si>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</si>
  <si>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</si>
  <si>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</si>
  <si>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</si>
  <si>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</si>
  <si>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</si>
  <si>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</si>
  <si>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</si>
  <si>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</si>
  <si>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</si>
  <si>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</si>
  <si>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</si>
  <si>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</si>
  <si>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</si>
  <si>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požiadavka na predmet zákazky/parameter</t>
  </si>
  <si>
    <t>požadovaná hodnota parametra</t>
  </si>
  <si>
    <t>5 (presne)</t>
  </si>
  <si>
    <t>Motor</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</si>
  <si>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</si>
  <si>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</si>
  <si>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</si>
  <si>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</si>
  <si>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</si>
  <si>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</si>
  <si>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</si>
  <si>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</si>
  <si>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</si>
  <si>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</si>
  <si>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Počet sedadiel (miest na sedenie)</t>
  </si>
  <si>
    <t>Typ (podľa Nariadenia EP a Rady EÚ 2018/858)</t>
  </si>
  <si>
    <t>počet dverí</t>
  </si>
  <si>
    <t>Palivo</t>
  </si>
  <si>
    <t>Detské poistky zámkov zadných bočných dverí</t>
  </si>
  <si>
    <t>pohon náprav</t>
  </si>
  <si>
    <t>Počet airbagov</t>
  </si>
  <si>
    <t>Trojbodové bezpečnostné pásy na všetkých sedadlách (aj tretie sedadlo vzadu v strede)</t>
  </si>
  <si>
    <t>Zadný stierač</t>
  </si>
  <si>
    <t>12V zásuvka v priestore medzi vodičom a spolujazdcom</t>
  </si>
  <si>
    <t>12V zásuvka v batožinovom priestore</t>
  </si>
  <si>
    <t>2x integrovaná zásuvka USB pre dobíjanie elektrických zariadení v priestore medzi vodičom a spolujazdcom (dostupná aj po montáži doplnkovej výbavy). Riešenie redukciou z 12V zásuvky nie je prípustné)</t>
  </si>
  <si>
    <t>Denné svietenie LED</t>
  </si>
  <si>
    <t>Ručný hasiaci prístroj práškový (2 kg) upevnený v batožinovom priestore na ľahko dostupnom mieste umožňujúcom jeho okamžité použitie.</t>
  </si>
  <si>
    <t xml:space="preserve">Vyhrievané zadné okno </t>
  </si>
  <si>
    <t>Vypínateľné obrysové svetlá a denné svietenie pri naštartovanom motore</t>
  </si>
  <si>
    <t>Kľúč s diaľkovým ovládaním uzamykania a odomykania vozidla s funkciou diaľkového zatvorenia a otvorenia okien</t>
  </si>
  <si>
    <t>Elektrické ovládanie okien vpredu a vzadu s možnosťou vypnutia ovládania zadných okien z miesta vodiča</t>
  </si>
  <si>
    <t>Elektricky ovládané vyhrievané vonkajšie spätné zrkadlá</t>
  </si>
  <si>
    <t>kotúčové brzdy vpredu a vzadu</t>
  </si>
  <si>
    <t>min. 6 (predné, hlavové a bočné, vodiča a spolujazdca)</t>
  </si>
  <si>
    <t>Výškovo a pozdĺžne nastaviteľné sedadlo vodiča a spolujazdca v predu (sedadlá nesmú obmedzovať komfort sedenia s policajnou výstrojou a výzbrojou napr. nadmerne vyvýšenými bočnými stenami sedáku alebo operadla)</t>
  </si>
  <si>
    <t>Automatické núdzové brzdenie</t>
  </si>
  <si>
    <t>požaduje sa (vypínateľné)</t>
  </si>
  <si>
    <t>Systém sledovania mŕtveho uhla</t>
  </si>
  <si>
    <t>Minimálne projektorové predné LED svetlomety s automaticky riadeným svetelným kužeľom (automatická úprava dĺžky a rozloženia svetelného lúča v závislosti od situácie v premávke a vozidiel jazdiacich pred a oproti)</t>
  </si>
  <si>
    <t>Osvetlenie interiéru so samostaným ovládaním v predu aj v zadu, centrálne ovládanie osvetlenia interiéru v predu, samostatne ovládateľné prídavné osvtlenie interiéru pre vodiča a spolujazdca, vypínateľné osvetlenie interiéru pri otvorených dverách.</t>
  </si>
  <si>
    <t>Farba interiéru</t>
  </si>
  <si>
    <t>Sada originálnych gumených rohoží na podlahu vrátane gumenej rohože s vyvýšenými okrajmi na podlahu batožinového priestoru (vanička)</t>
  </si>
  <si>
    <t>Uzatvárateľný odkladací priestor integrovaný v palubnej doske pred spolujazdcom</t>
  </si>
  <si>
    <t>Kladivko na rozbíjanie skiel s rezačom pásov umiestnené v priestore vodiča lebo spolujazdca v predu</t>
  </si>
  <si>
    <t>požaduje sa min. 2x</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</si>
  <si>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</si>
  <si>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čierna alebo tmavo šedá</t>
  </si>
  <si>
    <t>parameter C - priestor pre hlavu vpredu</t>
  </si>
  <si>
    <t xml:space="preserve">parameter D - priestor pre hlavu vzadu </t>
  </si>
  <si>
    <t>parameter E - šírka v lakťoch vpredu</t>
  </si>
  <si>
    <t>parameter F - šírka v lakťoch vzadu</t>
  </si>
  <si>
    <t>Grafické znázornenie parametrov A až F</t>
  </si>
  <si>
    <t>Systém zamedzujúci samočinnému vypnutiu motora a uzamknutiu vozidla pri jeho opustení.</t>
  </si>
  <si>
    <t>Vyhrievané čelné sklo</t>
  </si>
  <si>
    <t>Kryt batožinového priestoru (roleta alebo pevný kryt)</t>
  </si>
  <si>
    <t>AC - kombi (dvojpriestorová)</t>
  </si>
  <si>
    <t>Požiadavky na doplnkové svetelné výstražné zariadenia</t>
  </si>
  <si>
    <t>zosilňovač</t>
  </si>
  <si>
    <t>prepojovacia kabeláž</t>
  </si>
  <si>
    <t>Montáž celej kabeláže tak, aby nedochádzalo k poškodeniu kabeláže ani rádiobloku.</t>
  </si>
  <si>
    <t>Konkrétne umiestnenie komponentov a ovládacích prvkov upresní objednávateľ podľa typu dodaného vozidla.</t>
  </si>
  <si>
    <t>objem válcov</t>
  </si>
  <si>
    <t>počet válcov</t>
  </si>
  <si>
    <t>4x4</t>
  </si>
  <si>
    <t xml:space="preserve">min. 245 kW               </t>
  </si>
  <si>
    <t>Zosilnená autobatéria vrátane výkonnejšieho alterrnátora zabezpečujúca prevádzku doplnkovej policajnej výbavy a zariadení s minimálnym odberom 150W.</t>
  </si>
  <si>
    <t>požaduje sa min. 10"</t>
  </si>
  <si>
    <t>Infotainment vozidla so vstupom audio a video signálu z externého zdroja</t>
  </si>
  <si>
    <t>Povinná výbava stanovená pre daný druh vozidla (v zmysle zákona č. 106/2018 Z.z., resp. vyhlášky č. 134/2018 Z. z.).</t>
  </si>
  <si>
    <t>výkon (kW)</t>
  </si>
  <si>
    <t>Rádio + anténa a repro sústava pre ozvučenie vozidla + Bluetooth pripojenie telefónu a zrkadenie telefónu + USB mediálny vstup,</t>
  </si>
  <si>
    <t>min. 6</t>
  </si>
  <si>
    <t>min. 2950 ccm</t>
  </si>
  <si>
    <t>Automatická klimatizácia</t>
  </si>
  <si>
    <t>Predné a zadné parkovacie senzory s akustickou signalizáciou a parkovacia kamera</t>
  </si>
  <si>
    <t>Rezervné koleso vrátane náradia na jeho výmenu alebo dojazdové koleso.</t>
  </si>
  <si>
    <t>Bezkľúčové štartovanie a uzamykanie vozidla</t>
  </si>
  <si>
    <t>Výškovo a pozdĺžne nastaviteľný kožený multifunkčný volant</t>
  </si>
  <si>
    <t xml:space="preserve">min. 530 l                          </t>
  </si>
  <si>
    <t>zloženie zostavy</t>
  </si>
  <si>
    <t>Doplnkové svetelné výstražné zariadenia</t>
  </si>
  <si>
    <t>Ovládacia časť s elektronikou</t>
  </si>
  <si>
    <t>všeobecné požiadavky na zostavu</t>
  </si>
  <si>
    <t>vymeniteľnosť náhradných dielov</t>
  </si>
  <si>
    <t>celá konštrukcia rampy musí byť vodotesná v zmysle homologizačného predpisu EHK č. 65</t>
  </si>
  <si>
    <t>minimálny výkon 100W a minimálnym akustickým tlakom (pri menovitom výkone 100W a vzdialenosti 1m od zdroja) 120dB v režime použitia sirény.</t>
  </si>
  <si>
    <t>Požiadavky na Ovládaciu časť s elektronikou</t>
  </si>
  <si>
    <t>ovládacia jednotka na ovládanie všetkých požadovaných funkcií a komponentov zostavy</t>
  </si>
  <si>
    <t>mikrofón integrovaný do ovládacej jednotky.</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</si>
  <si>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</si>
  <si>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</si>
  <si>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</si>
  <si>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stabilita parametrov výstražných tónov </t>
  </si>
  <si>
    <t>blokovanie funkcie výstražných tónov pri nefunkčnej svetelnej časti rampy</t>
  </si>
  <si>
    <t>možnosť pripojenia rádiostaníc používaných v rezorte MV SR do výstupu rozhlasového zariadenia (MATRA, MOTOROLA)</t>
  </si>
  <si>
    <t>napájanie podľa palubnej siete vozidla</t>
  </si>
  <si>
    <t>súlad s predpismi</t>
  </si>
  <si>
    <t>iné požiadavky</t>
  </si>
  <si>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</si>
  <si>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Znak Policajného zboru kapota</t>
  </si>
  <si>
    <t>Nápis POLÍCIA čierny kapota</t>
  </si>
  <si>
    <t>Pás modro žltý predná kapota</t>
  </si>
  <si>
    <t>Nápis POLÍCIA čierny reflexný bok</t>
  </si>
  <si>
    <t>Nápis POLÍCIA čierny matný (obrys) bok</t>
  </si>
  <si>
    <r>
      <t xml:space="preserve">Nápis POLÍCIA </t>
    </r>
    <r>
      <rPr>
        <b/>
        <sz val="10"/>
        <rFont val="Arial Narrow"/>
        <family val="2"/>
        <charset val="238"/>
      </rPr>
      <t>čierny/biely</t>
    </r>
    <r>
      <rPr>
        <b/>
        <sz val="10"/>
        <rFont val="Arial Narrow"/>
        <family val="2"/>
      </rPr>
      <t xml:space="preserve"> vzadu</t>
    </r>
  </si>
  <si>
    <t>Pás horizontálny modrý boky</t>
  </si>
  <si>
    <t>rozmery</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</si>
  <si>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</si>
  <si>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</si>
  <si>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</si>
  <si>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</si>
  <si>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</si>
  <si>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</si>
  <si>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množstvo</t>
  </si>
  <si>
    <t>rozloženie/umiestnenie</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</si>
  <si>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</si>
  <si>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</si>
  <si>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</si>
  <si>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</si>
  <si>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</si>
  <si>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</si>
  <si>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materiál</t>
  </si>
  <si>
    <t>fólia pre digitálnu tlač</t>
  </si>
  <si>
    <t>matná fólia</t>
  </si>
  <si>
    <t>reflexná fólia</t>
  </si>
  <si>
    <t>farba</t>
  </si>
  <si>
    <t>biela s potlačou</t>
  </si>
  <si>
    <t>čierna matná - RAL 9005</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</si>
  <si>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</si>
  <si>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</si>
  <si>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</si>
  <si>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</si>
  <si>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t>typ písma (font)</t>
  </si>
  <si>
    <t>N/A</t>
  </si>
  <si>
    <t>Arial Black</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</si>
  <si>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</si>
  <si>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</si>
  <si>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</si>
  <si>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</si>
  <si>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r>
      <rPr>
        <b/>
        <sz val="10"/>
        <color theme="1"/>
        <rFont val="Arial Narrow"/>
        <family val="2"/>
      </rPr>
      <t>Iné požiadavky:</t>
    </r>
    <r>
      <rPr>
        <sz val="10"/>
        <color theme="1"/>
        <rFont val="Arial Narrow"/>
        <family val="2"/>
      </rPr>
      <t xml:space="preserve"> </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</si>
  <si>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</si>
  <si>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</si>
  <si>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</si>
  <si>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Svetlá výška vozidla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</si>
  <si>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</si>
  <si>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</si>
  <si>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p.č.</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</si>
  <si>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</si>
  <si>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</si>
  <si>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</si>
  <si>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</si>
  <si>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</si>
  <si>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</si>
  <si>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</si>
  <si>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</si>
  <si>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Obstarávaný počet automobilov</t>
  </si>
  <si>
    <t>adaptívny podvozok s možnosťou nastavenia charakteristiky (tuhosti) tlmenia minimálne do normálneho režimu tlmenia a do športového režimu tlmenia pre zlepšenie jazdných vlastností vozidla počas služobného zákroku</t>
  </si>
  <si>
    <t>automatická</t>
  </si>
  <si>
    <t>min. 7-stupňov vpred (neakceptuje sa bezstupňová CVT prevodovka)</t>
  </si>
  <si>
    <t>požaduje sa (nepožaduje sa v prípade, ak uchádzač ponúkne automobil, ktorého predné svetlomety svojou konštrukciou, riadením distribúcie svetelného lúča a svojim umiestnením plnohodnotne plnia funkciu predných svetlometov do hmly)</t>
  </si>
  <si>
    <t>požaduje sa min. 70% zatmavenie</t>
  </si>
  <si>
    <t>min. 130 mm a max. 150mm</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</si>
  <si>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</si>
  <si>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 xml:space="preserve">Min. 950 mm merané od spojnice sedáku s operadlom, operadlo kolmo k sedáku pri sedadle v najnižšej polohe, merané v predĺženej línii operadla po strop (pri kontrolnom meraní je prípustná odchýlka mínus 10 mm) </t>
  </si>
  <si>
    <t xml:space="preserve">Min. 700 mm pri prednom sedadle posunutom na vzdialenosť 1000 mm od brzdového pedálu (pri kontrolnom meraní je prípustná odchýlka mínus 10 mm)  </t>
  </si>
  <si>
    <t xml:space="preserve">Min. 950 mm merané od spojnice sedáku s operadlem v predĺženej línii operadla po strop. Nnastavenie sedadiel zodpovedajúce udávanému parametru objemu batožinového priestoru. (pri kontrolnom meraní je prípustná odchýlka mínus 10 mm)  </t>
  </si>
  <si>
    <t>min. 1500 mm (pri kontrolnom meraní je prípustná odchýlka mínus 10 mm)</t>
  </si>
  <si>
    <t>min. 1450 mm (pri kontrolnom meraní je prípustná odchýlka mínus 10 mm)</t>
  </si>
  <si>
    <t>Tónovanie všetkých skiel od stĺpika B dozadu</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</si>
  <si>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</si>
  <si>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</si>
  <si>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</si>
  <si>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</si>
  <si>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</si>
  <si>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</si>
  <si>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</si>
  <si>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</si>
  <si>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</si>
  <si>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</si>
  <si>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</si>
  <si>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</si>
  <si>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</si>
  <si>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</si>
  <si>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</si>
  <si>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r>
      <t xml:space="preserve">skutočná hodnota parametra ponúkaného riešenia </t>
    </r>
    <r>
      <rPr>
        <i/>
        <sz val="10"/>
        <color theme="1"/>
        <rFont val="Arial Narrow"/>
        <family val="2"/>
      </rPr>
      <t>(ak nie je uvedené inak uchádzač uvedie slovo "áno" ak ponúkané parameter spĺňa)</t>
    </r>
  </si>
  <si>
    <t xml:space="preserve">vizuálna kontrola správnej funkcie svetelnej časti rampy kontrolkou na ovládacom panely </t>
  </si>
  <si>
    <t>Názov položky</t>
  </si>
  <si>
    <t>Počet</t>
  </si>
  <si>
    <t>Montáž montážnej sady pre inštaláciu vozidlovej rádiostanice</t>
  </si>
  <si>
    <t>Svetelné a zvukové výstražné zariadenie s určením pre Políciu SR (zostava 1)</t>
  </si>
  <si>
    <t>Doplnkové príslušenstvo</t>
  </si>
  <si>
    <t>Požiadavky</t>
  </si>
  <si>
    <t>2.1</t>
  </si>
  <si>
    <t xml:space="preserve">Montáž montážnej sady pre inštaláciu vozidlovej rádiostanice	</t>
  </si>
  <si>
    <t>2.2</t>
  </si>
  <si>
    <t>podľa technickej špecifikácie v hárku "VRZ_zostava1_spec" vrátane montáže. Kompatibilné s ponúkanými automobilom</t>
  </si>
  <si>
    <t>2.3</t>
  </si>
  <si>
    <t>Poťahy sedadiel</t>
  </si>
  <si>
    <t>min. látkové</t>
  </si>
  <si>
    <t>Lakťová opierka vpredu (s vnútorným odkladacím priestorom)</t>
  </si>
  <si>
    <t>2.4</t>
  </si>
  <si>
    <t>Set polepov (označenie príslušnosti vozidla k Policajnému zboru SR)</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</si>
  <si>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Vrchná časť lakťovej opierky musí byť z ľahko čistiteľného materiálu.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
Vrátane montáže.</t>
    </r>
  </si>
  <si>
    <t>uchádzač uvedie presnú hodnotu parametra</t>
  </si>
  <si>
    <t>min. 600 km</t>
  </si>
  <si>
    <t xml:space="preserve">min. 50 l </t>
  </si>
  <si>
    <t>uchádzač uvedie hodnotu kombinovanej spotreby podľa WLTP</t>
  </si>
  <si>
    <t>Pozdĺžne strešné nosiče (lyžiny)</t>
  </si>
  <si>
    <t xml:space="preserve">4 ks originálnych diskov kolies z ľahkých zliatin min. 18" so sadou 4 ks prémiových letných pneumatík (napr. Michelin, Continental, Dunlop, Goodyear, Bridgestone, Pirelli). Celoročné pneu nie sú prípustné. Pneu a disky musia byť kompatibilné s automobilom. </t>
  </si>
  <si>
    <t>Druh motora</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</si>
  <si>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</si>
  <si>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parameter B - priestor pre spolujazdcov vzadu</t>
  </si>
  <si>
    <t>parameter A - priestor pre vodiča a spolujazdca vpredu</t>
  </si>
  <si>
    <t>Min. 1000 mm pri prednom sedadle v najnižšej polohe posunutom na doraz vzad. Merané od brzdového pedálu (pri kontrolnom meraní je prípustná odchýlka mínus 10 mm) . Grafické znázornenie parametrov A až F je nižšie pod špecifikáciou</t>
  </si>
  <si>
    <t>Set polepov a Svetelné a zvukové výstražné zariadenie s určením pre Políciu SR (zostava 1) musí byť pri všetkých uchádzačom ponúkaných automobiloch rovnaké.</t>
  </si>
  <si>
    <t>Osobný automobil pre priamy výkon služby PZ v policajnom prevedení</t>
  </si>
  <si>
    <t>metalická strieborná farba</t>
  </si>
  <si>
    <t>zážihový</t>
  </si>
  <si>
    <t>bezolovnatý benzín, oktánové číslo min. 95</t>
  </si>
  <si>
    <t>podľa technickej špecifikácie v hárku "Radiostanica_spec" vrátene montáže.</t>
  </si>
  <si>
    <t>podľa technickej špecifikácie v hárku "SET POLEPOV_spec" vrátene montáže</t>
  </si>
  <si>
    <t>Predmetom zákazky je kúpa 30 ks automobilov typu kombi v policajnom prevedení, všetky automobily v striebornej metalíze, so setom polepov, VRZ_zostavou1 a montážou montážnej sady vysielačky.</t>
  </si>
  <si>
    <t>dojazd (dojazd sa počíta ako podiel veľkosti palivovej nádrže v litroch a hodnoty kombinovanej spotreby podľa WLTP v litroch na 100 km, vynásobený hodnotou 100. Ak je hodnota kombinovanej spotreby uvedená intervalom, aplikuje sa hodnota hornej hranice intervalu)</t>
  </si>
  <si>
    <r>
      <t xml:space="preserve">Set polepov na osobný automobil strednej triedy </t>
    </r>
    <r>
      <rPr>
        <b/>
        <sz val="12"/>
        <color theme="1"/>
        <rFont val="Arial Narrow"/>
        <family val="2"/>
      </rPr>
      <t xml:space="preserve">	(označenie príslušnosti vozidla k Policajnému zboru SR) - technická špecifikácia</t>
    </r>
  </si>
  <si>
    <t>±</t>
  </si>
  <si>
    <t>Nápis 158 čierny/biely matný</t>
  </si>
  <si>
    <t>minimálna dĺžka 97 cm (pokiaľ nie je inak dohodnuté s objednávateľom)</t>
  </si>
  <si>
    <t>na zadnej bočnej časti vozidla pri C slĺpiku v úrovni okien alebo na bočnom okne batožinového priestoru  pri karosérii typu Combi</t>
  </si>
  <si>
    <t>v línii svetlometov pod bočnými oknami podľa vzorového vyobrazenia označenia</t>
  </si>
  <si>
    <t>biela matná RAL 9016 alebo čierna matná - RAL 9005</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</si>
  <si>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</si>
  <si>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</si>
  <si>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t>Polep vozidiel  s označením príslušnosti k Policajnému zboru Slovenskej republiky musí byť vyhotovený v súlade so schváleným grafickým návrhom a schváleným prvotným vyhotovením.</t>
  </si>
  <si>
    <t>Pásy modro žlté šikmé boky</t>
  </si>
  <si>
    <t>Šikmé pásy modré a žlté vzadu na 5. dverách a nárazníku</t>
  </si>
  <si>
    <t>Svetelná výstražná rampa</t>
  </si>
  <si>
    <t>Tlakový reproduktor v prednej časti vozidla</t>
  </si>
  <si>
    <t>Držiak rampy na strechu vozidla</t>
  </si>
  <si>
    <t>Kompletná kabeláž s konektormi</t>
  </si>
  <si>
    <t>vhodné pre motorové vozidlá s konštrukčnou rýchlosťou do 250 km/h</t>
  </si>
  <si>
    <t>požiadavky na svetelnú rampu</t>
  </si>
  <si>
    <t>všetky komponenty rampy musía byť vyrobené z nekorodujúceho materiálu</t>
  </si>
  <si>
    <t>držiaky rampy musia byť vyhotovené z nekorodujúceho alebo pozinkovaného materiálu, musia umožňovať bezpečné uchytenie, ktoré je možné použiť aj pri prevádzkovej rýchlosti vozidla min. 250 km/h</t>
  </si>
  <si>
    <t>kryty rampy musia byť z polykarbonátu, nárazuvzdorné s vysokou pevnosťou, odolné voči poveternostným vplyvom, mrazuvzdorné, s tvarovou, materiálovou a farebnou stálosťou a odolnosťou proti UV žiareniu</t>
  </si>
  <si>
    <t xml:space="preserve">rampa je umiestnená kolmo a symetricky na pozdĺžnu os vozidla, zvyčajne nad "B" stĺpikom alebo podľa konštrukcie konkrétneho typu a modelu vozidla, miesto umiestnenia musí byť odsúhlasené objednávateľom </t>
  </si>
  <si>
    <t>Držiak rampy</t>
  </si>
  <si>
    <t>2 ks držiak rampy na strechu vozidla, prioritne uchytený na strešné nosiče (hagusy) vozidla, z nerezového materiálu, prípadne plech ošetrený práškovou čiernou alebo striebornou farbou podľa výberu objednávateľa. Umiestnenie rampy (spôsob uchytenia rampy) na konkrétny typ a model vozidla schvaľuje odborný útvar Prezídia Policajného zboru.</t>
  </si>
  <si>
    <t>Požiadavky na tlakový reproduktor</t>
  </si>
  <si>
    <t xml:space="preserve">požaduje sa montáž do prednej časti vozidla, </t>
  </si>
  <si>
    <t>ovládanie všetkých funkcií a komponentov zostavy odnímateľným ovládačom na skrútenom kábli s možnosťou pevného uchytenia do držiaku. Tlačidlá ovládača podsvietené s možnosťou vizuálnej kontroly činnosti ZVZ.</t>
  </si>
  <si>
    <t>možnosť prednastavenia výstražného tónu a jeho zmeny prepnutím v manuálnom režime (minimálne troch tónov typu WAIL, YELP, HI-LO a povinne tónu HORN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</si>
  <si>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systém monitorovania napätia batérie, ktorý prostredníctvom zmeny blikania rampy indikuje kritickú úroveň batérie a zabezpečí, že ZVZ pri zapnutom zapaľovaní vozidla nevybije batériu vozidla do takej miery, že nie je možné naštartovať</t>
  </si>
  <si>
    <t>Svetelné a zvukové výstražné zariadenie s určením pre Políciu SR (zostava 1) - špecifikácia</t>
  </si>
  <si>
    <r>
      <rPr>
        <b/>
        <sz val="10"/>
        <rFont val="Arial Narrow"/>
        <family val="2"/>
      </rPr>
      <t>2 x nezávislé vyhľadávacie bočné biele LED svetlá</t>
    </r>
    <r>
      <rPr>
        <sz val="10"/>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</si>
  <si>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r>
      <t xml:space="preserve">Predávajúci vyhotoví prvomontáž technických zariadení na každý typ obstarávaného vozidla a prizve objednávateľa na schválenie montáže na ostatné vozidlá. Vypracuje Montážny predpis, ktorý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podľa zmluvy</t>
    </r>
  </si>
  <si>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</si>
  <si>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Rázvor</t>
  </si>
  <si>
    <t>min. 2900 mm</t>
  </si>
  <si>
    <t>kruh o priemere min. 32 cm (pokiaľ nie je inak dohodnuté s objednávateľom)</t>
  </si>
  <si>
    <t>šírka pásu nesmie mať menej ako 15 cm (pokiaľ nie je inak dohodnuté s objednávateľom). Veľkosť medzier medzi jednotlivými pásmi v horizontálnej rovine a v rovine zošikmenia pásov je 10-12% šírky pásu</t>
  </si>
  <si>
    <t>šikmé pásy zbiehajúce sa vo vrchnej časti, šírka pásu nesmie mať menej, ako 15 cm (pokiaľ nie je inak dohodnuté s objednávateľom) Veľkosť medzier medzi jednotlivými pásmi v rovine zošikmenia pásov je 10-12% šírky pásu</t>
  </si>
  <si>
    <t>umiestnenie podľa vzorového vyobrazenia označenia; pásy zvierajú voči rovine podvozku uhol 60° (prípustná odchylka ±2°)</t>
  </si>
  <si>
    <t>v priestore 5. dverí a vrchnej časti zadného nárazníka; pásy zvierajú voči rovine podvozku uhol 60°  (prípustná odchylka ±2°)</t>
  </si>
  <si>
    <t>aerodynamický nízkoprofilový tvar s nízkym odporom vzduchu bez nadmerného rušivého aerodynamického hluku a rezonancie. Nábežná hrana nesmie byť kolmá, konštrukcia rampy a jej uchytenia na vozidlo musí byť prevedená tak, aby nevytvárala zvýšený aerodynamický hluk pri jazde v interiéri vozidla</t>
  </si>
  <si>
    <t>rampa musí zabezpečovať vyžarovanie svetelného lúča viditeľného zo všetkých strán s vyžarovaním svetla v uhle 360° so stroboskopickým efektom (v každom okamihu vyžarovania svetla, musí byť aktívna svetelná časť tela rampy) a maximálnou hodnotou efektívnej svietivosti v zmysle predpisu EHK č. 65. Účinná svietiaca plocha musí efektívne využívať celú priehľadnú časť krytu rampy. Vyžaduje sa asynchrónne blikanie ľavej strany voči pravej strane rampy. Dodávateľ je povinný vyžiadať si vopred vyjadrenie odborného útvaru Prezídia Policajného zboru k nastaveniu režimu blikania rampy.</t>
  </si>
  <si>
    <t>4 x priame výstražné svetlá, na pravej strane vozidla 2 x svetlá modrej farby a na ľavej strane vozidla 2x svetlá červenej farby. 
Ide o doplnkové svetelné výstražné znamenie, t.j. doplnkové výstražné svetlá do masky alebo predného nárazníka, alebo súčasne do masky a predného nárazníka podľa typu vozidla (montáž do plastového dielu, nie do kovovej časti dielu).
požadujú sa svetlá LED technológie so stroboskopickým efektom, zložené z min. 6 x LED diód (predné/zadné) min 4x LED (bočné) a čo najvyššou hodnotou efektívnej svietivosti v zmysle predpisu EHK č. 65 (umiestnenie spresní objednávateľ podľa typu vozidla)</t>
  </si>
  <si>
    <t>1 x doplnkové výstražné LED svetlo modrej a 1 x červenej farby, každé zložené min. zo 6 ks LED diód, umiestnené na vnútornej spodnej hrane piatych dverí tak, aby ich svetlo bolo viditelné po otvorení týchto dverí. Svetlá sú samostatne vypínateľné pomocou vypínača umestneného v plastovom obložení tapacíru dverí pri červenom alebo modrom  svetle  (nezávisle na ostatných výstražných svetiel)</t>
  </si>
  <si>
    <t>možnosť použitia mikrofónu na slovné hlásenie a to aj v režime výstražných tónov  s prerušením týchto tónov po dobu použitia mikrofónu</t>
  </si>
  <si>
    <t>možnosť nastavenia hlasitosti slovného hlásenia s využitím maximálneho výkonu zariadenia bez skresľovania znižujúceho zrozumiteľnosť alebo sklonu k akustickej väzbe</t>
  </si>
  <si>
    <t>možnosti dodávky elektroniky: 
• zosilňovač a ovládacia jednotka integrovaná v jednom paneli alebo, 
• elektronika rozdelená do rozmerovo malých funkčných jednotiek (samostatne zosilňovač aj ovládacia jednotka) vhodná pre zabudovanie do stredového panela alebo na externú konzolu
(umiestnenie elektroniky  odsúhlasí obstarávateľ podľa typu vozidla)</t>
  </si>
  <si>
    <t>Štrukturovaný rozpočet</t>
  </si>
  <si>
    <t>poznámka</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</si>
  <si>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</si>
  <si>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</si>
  <si>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</si>
  <si>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</si>
  <si>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4 ks originálnych diskov kolies z ľahkých zliatin min. 18" so sadou 4 ks prémiových zimných  pneumatík (napr. Michelin, Continental, Dunlop, Goodyear, Bridgestone, Pirelli). Celoročné pneu nie sú prípustné. Pneu a disky musia byť kompatibilné s automobilom. (ďalej aj ako "zimná sada")</t>
  </si>
  <si>
    <t>cena bez:
- položky 90 - Zimná sada
- položky 97 - Servis</t>
  </si>
  <si>
    <t>4 ks originálnych diskov kolies z ľahkých zliatin min. 18" so sadou 4 ks prémiových zimných  pneumatík (napr. Michelin, Continental, Dunlop, Goodyear, Bridgestone, Pirelli). Celoročné pneu nie sú prípustné. Pneu a disky musia byť kompatibilné s automobilom.</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</si>
  <si>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a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Dodávateľ musí predložiť certifikát na dodávaný typ zariadenia vrátane homologizácie jeho aktívnych komponentov.</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</si>
  <si>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podľa zmluvy.</t>
  </si>
  <si>
    <t>všetky svetlá (moduly) musia byť zložené z min. 3 kusov LED diód so stroboskopickým efektom (v každom okamihu vyžarovania svetla, musí byť aktívna svetelná časť tela rampy) a čo najvyššou hodnotou efektívnej svietivosti a rozptylom svetla v zmysle predpisu EHK č. 65. Požaduje sa automatické prepínanie denného a nočného režimu svetelnej rampy (zmena intenzity svietenia)</t>
  </si>
  <si>
    <t>Maximálna výška v najvyššom bode 85 mm, šírka v rozsahu od 1000 do 1300 mm, no nesmie presahovať šírku strechy vozidla</t>
  </si>
  <si>
    <t>Svetelná súprava vo forme rampy modro-červenej farby (červená vľavo, modrá vpravo) s farebnými krytmi (červený kryt nad miestom vodiča-ľavá strana a modrý nad miestom spolujazdca). Prípustné je aj prevedenie s čírymi krytmi s červeno a modro svietiacimi LED diódami.</t>
  </si>
  <si>
    <r>
      <t xml:space="preserve">rampa musí obsahovať: </t>
    </r>
    <r>
      <rPr>
        <b/>
        <sz val="10"/>
        <color theme="1"/>
        <rFont val="Arial Narrow"/>
        <family val="2"/>
      </rPr>
      <t>nezávislé hlavné priame svetlá</t>
    </r>
    <r>
      <rPr>
        <sz val="10"/>
        <color theme="1"/>
        <rFont val="Arial Narrow"/>
        <family val="2"/>
      </rPr>
      <t xml:space="preserve"> - min. 4 ks červené a 4 ks modré - ide o hlavné priame svetlá umiestnené rovnomerne v prednej a zadnej časti rampy (priamych svetiel je v rampe celkom 8 ks bezohľadu na farbu), ktoré musia byť homologováné v zmysle EHK č. 65 pre dve úrovne svietivosti v režime striedavého záblesku pri zapnutí „vedľajších svetiel“ v uhle 360° okolo svetelnej zostavy podľa metodiky EHK č. 65. Vyžaduje sa vytvorenie efektu stále svietiacej rampy (v každom okamihu vyžarovania svetla, musí byť aktívna svetelná časť tela rampy).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Vedľajšie svetlo je zložené z LED diód so stroboskopickým efektom a čo najvyššou hodnotou efektívnej svietivosti a rozptylu svetla v zmysle predpisu EHK č. 65</t>
    </r>
  </si>
  <si>
    <t>integrovaný červeno blikajúci LED-diódový displej jednoúčelový s nápisom "STOP", umiestnený na výšku krytu rampy, v prednej aj v zadnej časti rampy, predný nápis "STOP" na rampe zrkadlovo otočený. Výška predného aj zadného nápis STOP musí byť min. 55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</si>
</sst>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8"/>
      <name val="Calibri"/>
      <family val="2"/>
      <charset val="238"/>
      <scheme val="minor"/>
    </font>
    <font>
      <sz val="10"/>
      <color theme="1"/>
      <name val="Arial Narrow"/>
      <family val="2"/>
      <charset val="238"/>
    </font>
    <font>
      <b/>
      <sz val="10"/>
      <color theme="1"/>
      <name val="Arial Narrow"/>
      <family val="2"/>
      <charset val="238"/>
    </font>
    <font>
      <sz val="10"/>
      <color rgb="FF000000"/>
      <name val="Arial Narrow"/>
      <family val="2"/>
      <charset val="238"/>
    </font>
    <font>
      <sz val="10"/>
      <color rgb="FF000000"/>
      <name val="Arial Narrow"/>
      <family val="2"/>
    </font>
    <font>
      <sz val="10"/>
      <name val="Arial Narrow"/>
      <family val="2"/>
      <charset val="238"/>
    </font>
    <font>
      <sz val="10"/>
      <color rgb="FFFF0000"/>
      <name val="Arial Narrow"/>
      <family val="2"/>
    </font>
    <font>
      <sz val="12"/>
      <color theme="1"/>
      <name val="Arial Narrow"/>
      <family val="2"/>
      <charset val="238"/>
    </font>
    <font>
      <b/>
      <sz val="12"/>
      <color theme="1"/>
      <name val="Arial Narrow"/>
      <family val="2"/>
      <charset val="238"/>
    </font>
    <font>
      <sz val="10"/>
      <color rgb="FF00B0F0"/>
      <name val="Arial Narrow"/>
      <family val="2"/>
    </font>
    <font>
      <sz val="10"/>
      <name val="Arial Narrow"/>
      <family val="2"/>
    </font>
    <font>
      <i/>
      <sz val="10"/>
      <color theme="1"/>
      <name val="Arial Narrow"/>
      <family val="2"/>
    </font>
    <font>
      <b/>
      <sz val="10"/>
      <name val="Arial Narrow"/>
      <family val="2"/>
    </font>
    <font>
      <b/>
      <sz val="10"/>
      <name val="Arial Narrow"/>
      <family val="2"/>
      <charset val="238"/>
    </font>
    <font>
      <vertAlign val="superscript"/>
      <sz val="10"/>
      <name val="Arial Narrow"/>
      <family val="2"/>
      <charset val="238"/>
    </font>
    <font>
      <sz val="11"/>
      <color theme="1"/>
      <name val="Arial Narrow"/>
      <family val="2"/>
    </font>
    <font>
      <b/>
      <sz val="16"/>
      <color theme="1"/>
      <name val="Arial Narrow"/>
      <family val="2"/>
      <charset val="238"/>
    </font>
    <font>
      <sz val="12"/>
      <color theme="1"/>
      <name val="Arial Narrow"/>
      <family val="2"/>
    </font>
    <font>
      <i/>
      <sz val="10"/>
      <name val="Arial Narrow"/>
      <family val="2"/>
    </font>
    <font>
      <sz val="11"/>
      <color theme="1"/>
      <name val="Calibri"/>
      <family val="2"/>
      <charset val="238"/>
    </font>
    <font>
      <b/>
      <sz val="10"/>
      <color rgb="FFFF0000"/>
      <name val="Arial Narrow"/>
      <family val="2"/>
    </font>
    <font>
      <b/>
      <sz val="9"/>
      <color theme="1"/>
      <name val="Arial Narrow"/>
      <family val="2"/>
    </font>
    <font>
      <b/>
      <sz val="9"/>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lightUp">
        <fgColor theme="0" tint="-0.499984740745262"/>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98">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left" wrapText="1"/>
    </xf>
    <xf numFmtId="0" fontId="5" fillId="0" borderId="0" xfId="0" applyFont="1" applyAlignment="1">
      <alignment horizontal="left" vertical="center" wrapText="1"/>
    </xf>
    <xf numFmtId="0" fontId="11" fillId="0" borderId="6" xfId="0" applyFont="1" applyBorder="1" applyAlignment="1">
      <alignment horizontal="left" vertical="center" wrapText="1"/>
    </xf>
    <xf numFmtId="0" fontId="5" fillId="0" borderId="0" xfId="0" applyFont="1"/>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 fillId="0" borderId="0" xfId="0" applyFont="1" applyAlignment="1">
      <alignment wrapText="1"/>
    </xf>
    <xf numFmtId="0" fontId="14" fillId="0" borderId="1" xfId="0" applyFont="1" applyBorder="1" applyAlignment="1">
      <alignment wrapText="1"/>
    </xf>
    <xf numFmtId="0" fontId="1" fillId="0" borderId="0" xfId="0" applyFont="1" applyAlignment="1">
      <alignment horizontal="left" wrapText="1"/>
    </xf>
    <xf numFmtId="0" fontId="2" fillId="2" borderId="7" xfId="0" applyFont="1" applyFill="1" applyBorder="1" applyAlignment="1">
      <alignment horizontal="left" wrapText="1"/>
    </xf>
    <xf numFmtId="0" fontId="1" fillId="0" borderId="0" xfId="0" applyFont="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3" xfId="0" applyFont="1" applyBorder="1" applyAlignment="1">
      <alignment horizontal="left" wrapText="1"/>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 fillId="0" borderId="0" xfId="0" applyFont="1" applyAlignment="1">
      <alignment horizontal="center" vertical="center" wrapText="1"/>
    </xf>
    <xf numFmtId="0" fontId="16" fillId="2" borderId="8" xfId="0" applyFont="1" applyFill="1" applyBorder="1" applyAlignment="1">
      <alignment horizontal="center" vertical="center" wrapText="1"/>
    </xf>
    <xf numFmtId="0" fontId="1" fillId="0" borderId="0" xfId="0" applyFont="1" applyAlignment="1">
      <alignment horizontal="center" vertical="center" wrapText="1"/>
    </xf>
    <xf numFmtId="0" fontId="16" fillId="2" borderId="21"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6" fillId="2" borderId="22" xfId="0" applyFont="1" applyFill="1" applyBorder="1" applyAlignment="1">
      <alignment horizontal="center" vertical="center" wrapText="1"/>
    </xf>
    <xf numFmtId="0" fontId="14" fillId="2" borderId="5"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0" xfId="0" applyFont="1" applyAlignment="1">
      <alignment wrapText="1"/>
    </xf>
    <xf numFmtId="0" fontId="10" fillId="0" borderId="0" xfId="0" applyFont="1" applyAlignment="1">
      <alignment wrapText="1"/>
    </xf>
    <xf numFmtId="0" fontId="3" fillId="2" borderId="14" xfId="0" applyFont="1" applyFill="1" applyBorder="1" applyAlignment="1">
      <alignment horizontal="center" vertical="center"/>
    </xf>
    <xf numFmtId="0" fontId="19" fillId="0" borderId="27" xfId="0" applyFont="1" applyBorder="1" applyAlignment="1">
      <alignment wrapText="1"/>
    </xf>
    <xf numFmtId="0" fontId="19"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horizontal="center" wrapText="1"/>
    </xf>
    <xf numFmtId="0" fontId="1" fillId="3" borderId="1" xfId="0" applyFont="1" applyFill="1" applyBorder="1" applyAlignment="1">
      <alignment wrapText="1"/>
    </xf>
    <xf numFmtId="0" fontId="10" fillId="3" borderId="1" xfId="0" applyFont="1" applyFill="1" applyBorder="1" applyAlignment="1">
      <alignment vertical="center" wrapText="1"/>
    </xf>
    <xf numFmtId="0" fontId="1"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wrapText="1"/>
    </xf>
    <xf numFmtId="0" fontId="9" fillId="0" borderId="1"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vertical="center" wrapText="1"/>
    </xf>
    <xf numFmtId="0" fontId="13" fillId="0" borderId="0" xfId="0" applyFont="1" applyAlignment="1">
      <alignment wrapText="1"/>
    </xf>
    <xf numFmtId="0" fontId="10" fillId="3" borderId="1" xfId="0" applyFont="1" applyFill="1" applyBorder="1" applyAlignment="1">
      <alignment wrapText="1"/>
    </xf>
    <xf numFmtId="0" fontId="14"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left" vertical="center" wrapText="1"/>
    </xf>
    <xf numFmtId="0" fontId="0" fillId="0" borderId="0" xfId="0" applyAlignment="1">
      <alignment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0" xfId="0" applyFont="1" applyBorder="1" applyAlignment="1">
      <alignment horizontal="left" vertical="center" wrapText="1"/>
    </xf>
    <xf numFmtId="0" fontId="1" fillId="0" borderId="21" xfId="0" applyFont="1" applyBorder="1" applyAlignment="1">
      <alignment horizontal="left" wrapText="1"/>
    </xf>
    <xf numFmtId="0" fontId="1"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wrapText="1"/>
    </xf>
    <xf numFmtId="49" fontId="2" fillId="2" borderId="27"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0" fontId="15" fillId="3" borderId="1" xfId="0" applyFont="1" applyFill="1" applyBorder="1" applyAlignment="1">
      <alignment wrapText="1"/>
    </xf>
    <xf numFmtId="0" fontId="22" fillId="3" borderId="1" xfId="0" applyFont="1" applyFill="1" applyBorder="1" applyAlignment="1">
      <alignment wrapText="1"/>
    </xf>
    <xf numFmtId="49" fontId="5" fillId="0" borderId="1"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0" fontId="8"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3" fillId="0" borderId="0" xfId="0" applyFont="1"/>
    <xf numFmtId="0" fontId="16"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14" fillId="0" borderId="12" xfId="0" applyFont="1" applyBorder="1" applyAlignment="1">
      <alignment horizontal="left" vertical="top" wrapText="1"/>
    </xf>
    <xf numFmtId="0" fontId="16" fillId="2" borderId="34" xfId="0" applyFont="1" applyFill="1" applyBorder="1" applyAlignment="1">
      <alignment horizontal="center" vertical="center" wrapText="1"/>
    </xf>
    <xf numFmtId="0" fontId="14" fillId="2" borderId="10" xfId="0" applyFont="1" applyFill="1" applyBorder="1" applyAlignment="1">
      <alignment horizontal="left" vertical="top" wrapText="1"/>
    </xf>
    <xf numFmtId="0" fontId="1" fillId="4" borderId="0" xfId="0" applyFont="1" applyFill="1" applyAlignment="1">
      <alignment wrapText="1"/>
    </xf>
    <xf numFmtId="0" fontId="2" fillId="2" borderId="8" xfId="0" applyFont="1" applyFill="1" applyBorder="1" applyAlignment="1">
      <alignment horizontal="center" vertical="center" wrapText="1"/>
    </xf>
    <xf numFmtId="0" fontId="16"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left" vertical="center" wrapText="1"/>
    </xf>
    <xf numFmtId="0" fontId="19" fillId="0" borderId="0" xfId="0" applyFont="1"/>
    <xf numFmtId="0" fontId="1" fillId="0" borderId="4" xfId="0" applyFont="1" applyBorder="1" applyAlignment="1">
      <alignment horizontal="left" wrapText="1"/>
    </xf>
    <xf numFmtId="0" fontId="1" fillId="0" borderId="5" xfId="0" applyFont="1" applyBorder="1" applyAlignment="1">
      <alignment horizontal="left" wrapText="1"/>
    </xf>
    <xf numFmtId="0" fontId="14"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9" xfId="0" applyFont="1" applyBorder="1" applyAlignment="1">
      <alignment horizontal="left" wrapText="1"/>
    </xf>
    <xf numFmtId="0" fontId="10" fillId="0" borderId="6" xfId="0" applyFont="1" applyBorder="1" applyAlignment="1">
      <alignment horizontal="left" wrapText="1"/>
    </xf>
    <xf numFmtId="0" fontId="25" fillId="0" borderId="0" xfId="0" applyFont="1"/>
    <xf numFmtId="0" fontId="2" fillId="2" borderId="14" xfId="0" applyFont="1" applyFill="1" applyBorder="1" applyAlignment="1">
      <alignment horizontal="center" vertical="center"/>
    </xf>
    <xf numFmtId="0" fontId="1" fillId="0" borderId="15" xfId="0" applyFont="1" applyBorder="1" applyAlignment="1">
      <alignment horizontal="left" wrapText="1"/>
    </xf>
    <xf numFmtId="0" fontId="26" fillId="0" borderId="0" xfId="0" applyFont="1"/>
    <xf numFmtId="0" fontId="14" fillId="0" borderId="35" xfId="0" applyFont="1" applyBorder="1" applyAlignment="1">
      <alignment horizontal="left" wrapText="1"/>
    </xf>
    <xf numFmtId="0" fontId="1" fillId="0" borderId="36" xfId="0" applyFont="1" applyBorder="1" applyAlignment="1">
      <alignment horizontal="left" wrapText="1"/>
    </xf>
    <xf numFmtId="0" fontId="1" fillId="0" borderId="37" xfId="0" applyFont="1" applyBorder="1" applyAlignment="1">
      <alignment horizontal="left" wrapText="1"/>
    </xf>
    <xf numFmtId="0" fontId="15" fillId="3" borderId="16" xfId="0" applyFont="1" applyFill="1" applyBorder="1" applyAlignment="1">
      <alignment horizontal="left" wrapText="1"/>
    </xf>
    <xf numFmtId="0" fontId="15" fillId="3" borderId="26" xfId="0" applyFont="1" applyFill="1" applyBorder="1" applyAlignment="1">
      <alignment horizontal="left" wrapText="1"/>
    </xf>
    <xf numFmtId="0" fontId="15" fillId="3" borderId="17" xfId="0" applyFont="1" applyFill="1" applyBorder="1" applyAlignment="1">
      <alignment horizontal="left" wrapText="1"/>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4" xfId="0" applyFont="1" applyFill="1" applyBorder="1" applyAlignment="1">
      <alignment horizontal="left"/>
    </xf>
    <xf numFmtId="0" fontId="1" fillId="3" borderId="4" xfId="0" applyFont="1" applyFill="1" applyBorder="1"/>
    <xf numFmtId="0" fontId="1" fillId="3" borderId="6" xfId="0" applyFont="1" applyFill="1" applyBorder="1"/>
    <xf numFmtId="0" fontId="1" fillId="3" borderId="9" xfId="0" applyFont="1" applyFill="1" applyBorder="1" applyAlignment="1">
      <alignment horizontal="left"/>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0" borderId="4" xfId="0" applyFont="1" applyBorder="1" applyAlignment="1">
      <alignment horizontal="left"/>
    </xf>
    <xf numFmtId="0" fontId="2" fillId="2" borderId="15" xfId="0" applyFont="1" applyFill="1" applyBorder="1" applyAlignment="1">
      <alignment horizontal="center" vertical="center"/>
    </xf>
    <xf numFmtId="49" fontId="2" fillId="2" borderId="28" xfId="0" applyNumberFormat="1" applyFont="1" applyFill="1" applyBorder="1" applyAlignment="1">
      <alignment horizontal="center" vertical="center" wrapText="1"/>
    </xf>
    <xf numFmtId="0" fontId="2" fillId="2" borderId="29" xfId="0" applyFont="1" applyFill="1" applyBorder="1" applyAlignment="1">
      <alignment horizontal="center" vertical="center" wrapText="1"/>
    </xf>
    <xf numFmtId="1" fontId="2" fillId="2" borderId="29"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1" fillId="3" borderId="27" xfId="0"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left" vertical="center" wrapText="1"/>
    </xf>
    <xf numFmtId="1" fontId="1" fillId="0" borderId="38" xfId="0" applyNumberFormat="1" applyFont="1" applyBorder="1" applyAlignment="1">
      <alignment horizontal="center" vertical="center" wrapText="1"/>
    </xf>
    <xf numFmtId="0" fontId="9" fillId="2" borderId="10" xfId="0" applyFont="1" applyFill="1" applyBorder="1" applyAlignment="1">
      <alignment horizontal="left" vertical="top" wrapText="1"/>
    </xf>
    <xf numFmtId="0" fontId="16" fillId="2" borderId="2" xfId="0" applyFont="1" applyFill="1" applyBorder="1" applyAlignment="1">
      <alignment horizontal="center" vertical="center" wrapText="1"/>
    </xf>
    <xf numFmtId="0" fontId="14" fillId="2" borderId="14" xfId="0" applyFont="1" applyFill="1" applyBorder="1" applyAlignment="1">
      <alignment horizontal="left" vertical="top" wrapText="1"/>
    </xf>
    <xf numFmtId="0" fontId="2" fillId="0" borderId="0" xfId="0" applyFont="1" applyAlignment="1">
      <alignment horizont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21" fillId="0" borderId="1" xfId="0" applyFont="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6" fillId="0" borderId="0" xfId="0" applyFont="1" applyAlignment="1">
      <alignment horizontal="center"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15"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24" xfId="0" applyFont="1" applyBorder="1" applyAlignment="1">
      <alignment horizontal="center" wrapText="1"/>
    </xf>
    <xf numFmtId="0" fontId="14" fillId="0" borderId="20" xfId="0" applyFont="1" applyBorder="1" applyAlignment="1">
      <alignment horizontal="center"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15" xfId="0" applyFont="1" applyFill="1" applyBorder="1" applyAlignment="1">
      <alignment horizontal="left" vertical="top" wrapText="1"/>
    </xf>
    <xf numFmtId="0" fontId="1" fillId="0" borderId="13" xfId="0" applyFont="1" applyBorder="1" applyAlignment="1">
      <alignment horizontal="left" vertical="top" wrapText="1"/>
    </xf>
    <xf numFmtId="0" fontId="1" fillId="0" borderId="25" xfId="0" applyFont="1" applyBorder="1" applyAlignment="1">
      <alignment horizontal="left" vertical="top" wrapText="1"/>
    </xf>
    <xf numFmtId="0" fontId="1" fillId="0" borderId="20"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15"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24" xfId="0" applyFont="1" applyBorder="1" applyAlignment="1">
      <alignment horizontal="left" vertical="top" wrapText="1"/>
    </xf>
    <xf numFmtId="0" fontId="1" fillId="2" borderId="11"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 fillId="0" borderId="0" xfId="0" applyFont="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9"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109</xdr:row>
      <xdr:rowOff>165651</xdr:rowOff>
    </xdr:from>
    <xdr:to>
      <xdr:col>3</xdr:col>
      <xdr:colOff>44174</xdr:colOff>
      <xdr:row>123</xdr:row>
      <xdr:rowOff>121477</xdr:rowOff>
    </xdr:to>
    <xdr:pic>
      <xdr:nvPicPr>
        <xdr:cNvPr id="3" name="obrázek 6">
          <a:extLst>
            <a:ext uri="{FF2B5EF4-FFF2-40B4-BE49-F238E27FC236}">
              <a16:creationId xmlns:a16="http://schemas.microsoft.com/office/drawing/2014/main" id="{01360044-E187-6242-AE32-493E60467EC3}"/>
            </a:ext>
          </a:extLst>
        </xdr:cNvPr>
        <xdr:cNvPicPr/>
      </xdr:nvPicPr>
      <xdr:blipFill>
        <a:blip xmlns:r="http://schemas.openxmlformats.org/officeDocument/2006/relationships" r:embed="rId1" cstate="print"/>
        <a:srcRect/>
        <a:stretch>
          <a:fillRect/>
        </a:stretch>
      </xdr:blipFill>
      <xdr:spPr bwMode="auto">
        <a:xfrm>
          <a:off x="419652" y="37857042"/>
          <a:ext cx="6946348" cy="22749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88900</xdr:colOff>
      <xdr:row>18</xdr:row>
      <xdr:rowOff>67409</xdr:rowOff>
    </xdr:from>
    <xdr:to>
      <xdr:col>5</xdr:col>
      <xdr:colOff>1498600</xdr:colOff>
      <xdr:row>19</xdr:row>
      <xdr:rowOff>56832</xdr:rowOff>
    </xdr:to>
    <xdr:pic>
      <xdr:nvPicPr>
        <xdr:cNvPr id="2" name="Obrázok 1">
          <a:extLst>
            <a:ext uri="{FF2B5EF4-FFF2-40B4-BE49-F238E27FC236}">
              <a16:creationId xmlns:a16="http://schemas.microsoft.com/office/drawing/2014/main" id="{99E0A723-7E28-BB45-BFA8-B6FE504562E9}"/>
            </a:ext>
          </a:extLst>
        </xdr:cNvPr>
        <xdr:cNvPicPr>
          <a:picLocks noChangeAspect="1"/>
        </xdr:cNvPicPr>
      </xdr:nvPicPr>
      <xdr:blipFill>
        <a:blip xmlns:r="http://schemas.openxmlformats.org/officeDocument/2006/relationships" r:embed="rId1"/>
        <a:stretch>
          <a:fillRect/>
        </a:stretch>
      </xdr:blipFill>
      <xdr:spPr>
        <a:xfrm>
          <a:off x="7302500" y="12348309"/>
          <a:ext cx="1409700" cy="1411823"/>
        </a:xfrm>
        <a:prstGeom prst="rect">
          <a:avLst/>
        </a:prstGeom>
      </xdr:spPr>
    </xdr:pic>
    <xdr:clientData/>
  </xdr:twoCellAnchor>
  <xdr:twoCellAnchor>
    <xdr:from>
      <xdr:col>6</xdr:col>
      <xdr:colOff>36634</xdr:colOff>
      <xdr:row>14</xdr:row>
      <xdr:rowOff>4590</xdr:rowOff>
    </xdr:from>
    <xdr:to>
      <xdr:col>10</xdr:col>
      <xdr:colOff>835269</xdr:colOff>
      <xdr:row>24</xdr:row>
      <xdr:rowOff>0</xdr:rowOff>
    </xdr:to>
    <xdr:pic>
      <xdr:nvPicPr>
        <xdr:cNvPr id="3" name="0D40BAA0-5F3F-43B5-9BB2-49540BE05FEC" descr="1E42D2F5-690F-47B6-B911-98F1F6DDFCD4">
          <a:extLst>
            <a:ext uri="{FF2B5EF4-FFF2-40B4-BE49-F238E27FC236}">
              <a16:creationId xmlns:a16="http://schemas.microsoft.com/office/drawing/2014/main" id="{E1DEF56B-F718-864A-89B5-611ED7F86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84627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496-D4FC-9D48-A76E-6E4D7F23BF07}">
  <dimension ref="A1:A4"/>
  <sheetViews>
    <sheetView tabSelected="1" zoomScale="131" workbookViewId="0">
      <selection activeCell="A9" sqref="A9"/>
    </sheetView>
  </sheetViews>
  <sheetFormatPr baseColWidth="10" defaultRowHeight="15" x14ac:dyDescent="0.2"/>
  <cols>
    <col min="1" max="1" width="78.33203125" customWidth="1"/>
  </cols>
  <sheetData>
    <row r="1" spans="1:1" ht="17" thickBot="1" x14ac:dyDescent="0.25">
      <c r="A1" s="32" t="s">
        <v>169</v>
      </c>
    </row>
    <row r="2" spans="1:1" ht="31" x14ac:dyDescent="0.2">
      <c r="A2" s="33" t="s">
        <v>246</v>
      </c>
    </row>
    <row r="3" spans="1:1" ht="46" x14ac:dyDescent="0.2">
      <c r="A3" s="34" t="s">
        <v>170</v>
      </c>
    </row>
    <row r="4" spans="1:1" ht="31" x14ac:dyDescent="0.2">
      <c r="A4" s="34" t="s">
        <v>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
  <sheetViews>
    <sheetView topLeftCell="A95" zoomScale="115" zoomScaleNormal="115" workbookViewId="0">
      <selection activeCell="C15" sqref="C15"/>
    </sheetView>
  </sheetViews>
  <sheetFormatPr baseColWidth="10" defaultColWidth="8.83203125" defaultRowHeight="13" x14ac:dyDescent="0.15"/>
  <cols>
    <col min="1" max="1" width="5.5" style="12" customWidth="1"/>
    <col min="2" max="2" width="39.6640625" style="12" customWidth="1"/>
    <col min="3" max="3" width="50.83203125" style="12" customWidth="1"/>
    <col min="4" max="4" width="31.1640625" style="12" customWidth="1"/>
    <col min="5" max="16384" width="8.83203125" style="1"/>
  </cols>
  <sheetData>
    <row r="1" spans="1:5" s="12" customFormat="1" ht="33" customHeight="1" x14ac:dyDescent="0.15">
      <c r="A1" s="136" t="s">
        <v>240</v>
      </c>
      <c r="B1" s="136"/>
      <c r="C1" s="136"/>
      <c r="D1" s="136"/>
    </row>
    <row r="2" spans="1:5" s="12" customFormat="1" ht="54" customHeight="1" x14ac:dyDescent="0.15">
      <c r="A2" s="72" t="s">
        <v>171</v>
      </c>
      <c r="B2" s="72" t="s">
        <v>24</v>
      </c>
      <c r="C2" s="72" t="s">
        <v>25</v>
      </c>
      <c r="D2" s="72" t="s">
        <v>209</v>
      </c>
    </row>
    <row r="3" spans="1:5" s="12" customFormat="1" ht="42" x14ac:dyDescent="0.15">
      <c r="A3" s="35">
        <v>1</v>
      </c>
      <c r="B3" s="58" t="s">
        <v>180</v>
      </c>
      <c r="C3" s="73">
        <v>30</v>
      </c>
      <c r="D3" s="66" t="s">
        <v>172</v>
      </c>
    </row>
    <row r="4" spans="1:5" s="12" customFormat="1" ht="14" x14ac:dyDescent="0.15">
      <c r="A4" s="35">
        <v>2</v>
      </c>
      <c r="B4" s="135" t="s">
        <v>173</v>
      </c>
      <c r="C4" s="3" t="s">
        <v>174</v>
      </c>
      <c r="D4" s="37"/>
    </row>
    <row r="5" spans="1:5" s="12" customFormat="1" ht="28" x14ac:dyDescent="0.15">
      <c r="A5" s="35">
        <v>3</v>
      </c>
      <c r="B5" s="135"/>
      <c r="C5" s="3" t="s">
        <v>175</v>
      </c>
      <c r="D5" s="37"/>
    </row>
    <row r="6" spans="1:5" s="12" customFormat="1" ht="28" x14ac:dyDescent="0.15">
      <c r="A6" s="35">
        <v>4</v>
      </c>
      <c r="B6" s="135"/>
      <c r="C6" s="3" t="s">
        <v>176</v>
      </c>
      <c r="D6" s="37"/>
    </row>
    <row r="7" spans="1:5" s="12" customFormat="1" ht="28" x14ac:dyDescent="0.15">
      <c r="A7" s="35">
        <v>5</v>
      </c>
      <c r="B7" s="135"/>
      <c r="C7" s="4" t="s">
        <v>177</v>
      </c>
      <c r="D7" s="67" t="s">
        <v>228</v>
      </c>
    </row>
    <row r="8" spans="1:5" s="12" customFormat="1" ht="28" x14ac:dyDescent="0.15">
      <c r="A8" s="35">
        <v>6</v>
      </c>
      <c r="B8" s="135"/>
      <c r="C8" s="4" t="s">
        <v>178</v>
      </c>
      <c r="D8" s="67" t="s">
        <v>228</v>
      </c>
    </row>
    <row r="9" spans="1:5" s="12" customFormat="1" ht="28" x14ac:dyDescent="0.15">
      <c r="A9" s="35">
        <v>7</v>
      </c>
      <c r="B9" s="135"/>
      <c r="C9" s="4" t="s">
        <v>179</v>
      </c>
      <c r="D9" s="37"/>
    </row>
    <row r="10" spans="1:5" s="12" customFormat="1" ht="16" customHeight="1" x14ac:dyDescent="0.15">
      <c r="A10" s="134" t="s">
        <v>0</v>
      </c>
      <c r="B10" s="134"/>
      <c r="C10" s="134"/>
      <c r="D10" s="134"/>
    </row>
    <row r="11" spans="1:5" s="12" customFormat="1" ht="14" x14ac:dyDescent="0.15">
      <c r="A11" s="35">
        <v>8</v>
      </c>
      <c r="B11" s="4" t="s">
        <v>39</v>
      </c>
      <c r="C11" s="10" t="s">
        <v>80</v>
      </c>
      <c r="D11" s="37"/>
    </row>
    <row r="12" spans="1:5" s="12" customFormat="1" ht="14" x14ac:dyDescent="0.15">
      <c r="A12" s="35">
        <v>9</v>
      </c>
      <c r="B12" s="4" t="s">
        <v>40</v>
      </c>
      <c r="C12" s="6" t="s">
        <v>26</v>
      </c>
      <c r="D12" s="37"/>
    </row>
    <row r="13" spans="1:5" s="12" customFormat="1" ht="14" x14ac:dyDescent="0.15">
      <c r="A13" s="35">
        <v>10</v>
      </c>
      <c r="B13" s="4" t="s">
        <v>38</v>
      </c>
      <c r="C13" s="3" t="s">
        <v>26</v>
      </c>
      <c r="D13" s="37"/>
    </row>
    <row r="14" spans="1:5" s="12" customFormat="1" ht="14" x14ac:dyDescent="0.15">
      <c r="A14" s="35">
        <v>11</v>
      </c>
      <c r="B14" s="4" t="s">
        <v>36</v>
      </c>
      <c r="C14" s="10" t="s">
        <v>241</v>
      </c>
      <c r="D14" s="38"/>
      <c r="E14" s="60"/>
    </row>
    <row r="15" spans="1:5" s="12" customFormat="1" ht="56" x14ac:dyDescent="0.15">
      <c r="A15" s="35">
        <v>12</v>
      </c>
      <c r="B15" s="4" t="s">
        <v>237</v>
      </c>
      <c r="C15" s="3" t="s">
        <v>238</v>
      </c>
      <c r="D15" s="37"/>
    </row>
    <row r="16" spans="1:5" s="12" customFormat="1" ht="42" x14ac:dyDescent="0.15">
      <c r="A16" s="35">
        <v>13</v>
      </c>
      <c r="B16" s="4" t="s">
        <v>236</v>
      </c>
      <c r="C16" s="13" t="s">
        <v>189</v>
      </c>
      <c r="D16" s="37"/>
    </row>
    <row r="17" spans="1:4" s="12" customFormat="1" ht="56.25" customHeight="1" x14ac:dyDescent="0.15">
      <c r="A17" s="35">
        <v>14</v>
      </c>
      <c r="B17" s="4" t="s">
        <v>72</v>
      </c>
      <c r="C17" s="3" t="s">
        <v>188</v>
      </c>
      <c r="D17" s="39"/>
    </row>
    <row r="18" spans="1:4" s="12" customFormat="1" ht="56" x14ac:dyDescent="0.15">
      <c r="A18" s="35">
        <v>15</v>
      </c>
      <c r="B18" s="4" t="s">
        <v>73</v>
      </c>
      <c r="C18" s="13" t="s">
        <v>190</v>
      </c>
      <c r="D18" s="39"/>
    </row>
    <row r="19" spans="1:4" s="12" customFormat="1" ht="14" x14ac:dyDescent="0.15">
      <c r="A19" s="35">
        <v>16</v>
      </c>
      <c r="B19" s="4" t="s">
        <v>74</v>
      </c>
      <c r="C19" s="13" t="s">
        <v>191</v>
      </c>
      <c r="D19" s="39"/>
    </row>
    <row r="20" spans="1:4" s="12" customFormat="1" ht="14" x14ac:dyDescent="0.15">
      <c r="A20" s="35">
        <v>17</v>
      </c>
      <c r="B20" s="4" t="s">
        <v>75</v>
      </c>
      <c r="C20" s="13" t="s">
        <v>192</v>
      </c>
      <c r="D20" s="39"/>
    </row>
    <row r="21" spans="1:4" s="12" customFormat="1" ht="14" x14ac:dyDescent="0.15">
      <c r="A21" s="35">
        <v>18</v>
      </c>
      <c r="B21" s="10" t="s">
        <v>168</v>
      </c>
      <c r="C21" s="13" t="s">
        <v>186</v>
      </c>
      <c r="D21" s="67" t="s">
        <v>228</v>
      </c>
    </row>
    <row r="22" spans="1:4" s="12" customFormat="1" ht="14" x14ac:dyDescent="0.15">
      <c r="A22" s="35">
        <v>19</v>
      </c>
      <c r="B22" s="10" t="s">
        <v>281</v>
      </c>
      <c r="C22" s="13" t="s">
        <v>282</v>
      </c>
      <c r="D22" s="67"/>
    </row>
    <row r="23" spans="1:4" s="12" customFormat="1" ht="93.75" customHeight="1" x14ac:dyDescent="0.15">
      <c r="A23" s="35">
        <v>20</v>
      </c>
      <c r="B23" s="10" t="s">
        <v>70</v>
      </c>
      <c r="C23" s="42" t="s">
        <v>103</v>
      </c>
      <c r="D23" s="67" t="s">
        <v>228</v>
      </c>
    </row>
    <row r="24" spans="1:4" s="12" customFormat="1" ht="15" customHeight="1" x14ac:dyDescent="0.15">
      <c r="A24" s="134" t="s">
        <v>27</v>
      </c>
      <c r="B24" s="134"/>
      <c r="C24" s="134"/>
      <c r="D24" s="134"/>
    </row>
    <row r="25" spans="1:4" s="12" customFormat="1" ht="14" x14ac:dyDescent="0.15">
      <c r="A25" s="35">
        <v>21</v>
      </c>
      <c r="B25" s="4" t="s">
        <v>234</v>
      </c>
      <c r="C25" s="4" t="s">
        <v>242</v>
      </c>
      <c r="D25" s="67" t="s">
        <v>228</v>
      </c>
    </row>
    <row r="26" spans="1:4" s="12" customFormat="1" ht="14" x14ac:dyDescent="0.15">
      <c r="A26" s="35">
        <v>22</v>
      </c>
      <c r="B26" s="4" t="s">
        <v>41</v>
      </c>
      <c r="C26" s="10" t="s">
        <v>243</v>
      </c>
      <c r="D26" s="67" t="s">
        <v>228</v>
      </c>
    </row>
    <row r="27" spans="1:4" s="12" customFormat="1" ht="14" x14ac:dyDescent="0.15">
      <c r="A27" s="35">
        <v>23</v>
      </c>
      <c r="B27" s="10" t="s">
        <v>94</v>
      </c>
      <c r="C27" s="10" t="s">
        <v>89</v>
      </c>
      <c r="D27" s="67" t="s">
        <v>228</v>
      </c>
    </row>
    <row r="28" spans="1:4" s="12" customFormat="1" ht="14" x14ac:dyDescent="0.15">
      <c r="A28" s="35">
        <v>24</v>
      </c>
      <c r="B28" s="10" t="s">
        <v>87</v>
      </c>
      <c r="C28" s="10" t="s">
        <v>96</v>
      </c>
      <c r="D28" s="67" t="s">
        <v>228</v>
      </c>
    </row>
    <row r="29" spans="1:4" s="12" customFormat="1" ht="14" x14ac:dyDescent="0.15">
      <c r="A29" s="35">
        <v>25</v>
      </c>
      <c r="B29" s="42" t="s">
        <v>86</v>
      </c>
      <c r="C29" s="42" t="s">
        <v>97</v>
      </c>
      <c r="D29" s="67" t="s">
        <v>228</v>
      </c>
    </row>
    <row r="30" spans="1:4" s="12" customFormat="1" ht="14" x14ac:dyDescent="0.15">
      <c r="A30" s="35">
        <v>26</v>
      </c>
      <c r="B30" s="4" t="s">
        <v>1</v>
      </c>
      <c r="C30" s="4" t="s">
        <v>230</v>
      </c>
      <c r="D30" s="37"/>
    </row>
    <row r="31" spans="1:4" s="12" customFormat="1" ht="70" x14ac:dyDescent="0.15">
      <c r="A31" s="35">
        <v>27</v>
      </c>
      <c r="B31" s="4" t="s">
        <v>247</v>
      </c>
      <c r="C31" s="4" t="s">
        <v>229</v>
      </c>
      <c r="D31" s="66" t="s">
        <v>231</v>
      </c>
    </row>
    <row r="32" spans="1:4" s="12" customFormat="1" ht="14" x14ac:dyDescent="0.15">
      <c r="A32" s="35">
        <v>28</v>
      </c>
      <c r="B32" s="4" t="s">
        <v>43</v>
      </c>
      <c r="C32" s="4" t="s">
        <v>88</v>
      </c>
      <c r="D32" s="46"/>
    </row>
    <row r="33" spans="1:4" s="12" customFormat="1" ht="70" x14ac:dyDescent="0.15">
      <c r="A33" s="35">
        <v>29</v>
      </c>
      <c r="B33" s="10" t="s">
        <v>181</v>
      </c>
      <c r="C33" s="10" t="s">
        <v>29</v>
      </c>
      <c r="D33" s="47"/>
    </row>
    <row r="34" spans="1:4" s="12" customFormat="1" ht="14" x14ac:dyDescent="0.15">
      <c r="A34" s="35">
        <v>30</v>
      </c>
      <c r="B34" s="4" t="s">
        <v>2</v>
      </c>
      <c r="C34" s="4" t="s">
        <v>182</v>
      </c>
      <c r="D34" s="37"/>
    </row>
    <row r="35" spans="1:4" s="12" customFormat="1" ht="14" x14ac:dyDescent="0.15">
      <c r="A35" s="35">
        <v>31</v>
      </c>
      <c r="B35" s="42" t="s">
        <v>3</v>
      </c>
      <c r="C35" s="42" t="s">
        <v>183</v>
      </c>
      <c r="D35" s="67" t="s">
        <v>228</v>
      </c>
    </row>
    <row r="36" spans="1:4" s="12" customFormat="1" ht="16" customHeight="1" x14ac:dyDescent="0.15">
      <c r="A36" s="134" t="s">
        <v>28</v>
      </c>
      <c r="B36" s="134"/>
      <c r="C36" s="134"/>
      <c r="D36" s="134"/>
    </row>
    <row r="37" spans="1:4" s="12" customFormat="1" ht="14" x14ac:dyDescent="0.15">
      <c r="A37" s="35">
        <v>32</v>
      </c>
      <c r="B37" s="4" t="s">
        <v>10</v>
      </c>
      <c r="C37" s="2" t="s">
        <v>29</v>
      </c>
      <c r="D37" s="37"/>
    </row>
    <row r="38" spans="1:4" s="12" customFormat="1" ht="14" x14ac:dyDescent="0.15">
      <c r="A38" s="35">
        <v>33</v>
      </c>
      <c r="B38" s="4" t="s">
        <v>20</v>
      </c>
      <c r="C38" s="2" t="s">
        <v>29</v>
      </c>
      <c r="D38" s="40"/>
    </row>
    <row r="39" spans="1:4" s="12" customFormat="1" ht="14" x14ac:dyDescent="0.15">
      <c r="A39" s="35">
        <v>34</v>
      </c>
      <c r="B39" s="4" t="s">
        <v>19</v>
      </c>
      <c r="C39" s="2" t="s">
        <v>29</v>
      </c>
      <c r="D39" s="37"/>
    </row>
    <row r="40" spans="1:4" s="12" customFormat="1" ht="14" x14ac:dyDescent="0.15">
      <c r="A40" s="35">
        <v>35</v>
      </c>
      <c r="B40" s="4" t="s">
        <v>57</v>
      </c>
      <c r="C40" s="2" t="s">
        <v>29</v>
      </c>
      <c r="D40" s="37"/>
    </row>
    <row r="41" spans="1:4" s="12" customFormat="1" ht="14" x14ac:dyDescent="0.15">
      <c r="A41" s="35">
        <v>36</v>
      </c>
      <c r="B41" s="4" t="s">
        <v>11</v>
      </c>
      <c r="C41" s="2" t="s">
        <v>29</v>
      </c>
      <c r="D41" s="37"/>
    </row>
    <row r="42" spans="1:4" s="12" customFormat="1" ht="14" x14ac:dyDescent="0.15">
      <c r="A42" s="35">
        <v>37</v>
      </c>
      <c r="B42" s="4" t="s">
        <v>22</v>
      </c>
      <c r="C42" s="2" t="s">
        <v>29</v>
      </c>
      <c r="D42" s="37"/>
    </row>
    <row r="43" spans="1:4" s="12" customFormat="1" ht="14" x14ac:dyDescent="0.15">
      <c r="A43" s="35">
        <v>38</v>
      </c>
      <c r="B43" s="4" t="s">
        <v>23</v>
      </c>
      <c r="C43" s="2" t="s">
        <v>29</v>
      </c>
      <c r="D43" s="37"/>
    </row>
    <row r="44" spans="1:4" s="12" customFormat="1" ht="14" x14ac:dyDescent="0.15">
      <c r="A44" s="35">
        <v>39</v>
      </c>
      <c r="B44" s="4" t="s">
        <v>60</v>
      </c>
      <c r="C44" s="2" t="s">
        <v>61</v>
      </c>
      <c r="D44" s="37"/>
    </row>
    <row r="45" spans="1:4" s="12" customFormat="1" ht="14" x14ac:dyDescent="0.15">
      <c r="A45" s="35">
        <v>40</v>
      </c>
      <c r="B45" s="4" t="s">
        <v>62</v>
      </c>
      <c r="C45" s="2" t="s">
        <v>29</v>
      </c>
      <c r="D45" s="37"/>
    </row>
    <row r="46" spans="1:4" s="12" customFormat="1" ht="14" x14ac:dyDescent="0.15">
      <c r="A46" s="35">
        <v>41</v>
      </c>
      <c r="B46" s="4" t="s">
        <v>44</v>
      </c>
      <c r="C46" s="2" t="s">
        <v>58</v>
      </c>
      <c r="D46" s="37"/>
    </row>
    <row r="47" spans="1:4" s="12" customFormat="1" ht="28" x14ac:dyDescent="0.15">
      <c r="A47" s="35">
        <v>42</v>
      </c>
      <c r="B47" s="5" t="s">
        <v>45</v>
      </c>
      <c r="C47" s="2" t="s">
        <v>29</v>
      </c>
      <c r="D47" s="37"/>
    </row>
    <row r="48" spans="1:4" s="12" customFormat="1" ht="15.75" customHeight="1" x14ac:dyDescent="0.15">
      <c r="A48" s="35">
        <v>43</v>
      </c>
      <c r="B48" s="4" t="s">
        <v>4</v>
      </c>
      <c r="C48" s="2" t="s">
        <v>29</v>
      </c>
      <c r="D48" s="37"/>
    </row>
    <row r="49" spans="1:4" s="12" customFormat="1" ht="14" x14ac:dyDescent="0.15">
      <c r="A49" s="35">
        <v>44</v>
      </c>
      <c r="B49" s="4" t="s">
        <v>50</v>
      </c>
      <c r="C49" s="2" t="s">
        <v>29</v>
      </c>
      <c r="D49" s="37"/>
    </row>
    <row r="50" spans="1:4" s="12" customFormat="1" ht="28" x14ac:dyDescent="0.15">
      <c r="A50" s="35">
        <v>45</v>
      </c>
      <c r="B50" s="10" t="s">
        <v>53</v>
      </c>
      <c r="C50" s="11" t="s">
        <v>29</v>
      </c>
      <c r="D50" s="40"/>
    </row>
    <row r="51" spans="1:4" s="12" customFormat="1" ht="56" x14ac:dyDescent="0.15">
      <c r="A51" s="35">
        <v>46</v>
      </c>
      <c r="B51" s="10" t="s">
        <v>63</v>
      </c>
      <c r="C51" s="11" t="s">
        <v>29</v>
      </c>
      <c r="D51" s="48"/>
    </row>
    <row r="52" spans="1:4" s="12" customFormat="1" ht="56" x14ac:dyDescent="0.15">
      <c r="A52" s="35">
        <v>47</v>
      </c>
      <c r="B52" s="4" t="s">
        <v>16</v>
      </c>
      <c r="C52" s="3" t="s">
        <v>184</v>
      </c>
      <c r="D52" s="37"/>
    </row>
    <row r="53" spans="1:4" s="12" customFormat="1" ht="14" x14ac:dyDescent="0.15">
      <c r="A53" s="35">
        <v>48</v>
      </c>
      <c r="B53" s="4" t="s">
        <v>12</v>
      </c>
      <c r="C53" s="2" t="s">
        <v>29</v>
      </c>
      <c r="D53" s="37"/>
    </row>
    <row r="54" spans="1:4" s="12" customFormat="1" ht="14" x14ac:dyDescent="0.15">
      <c r="A54" s="35">
        <v>49</v>
      </c>
      <c r="B54" s="2" t="s">
        <v>37</v>
      </c>
      <c r="C54" s="2" t="s">
        <v>29</v>
      </c>
      <c r="D54" s="37"/>
    </row>
    <row r="55" spans="1:4" s="12" customFormat="1" ht="16" customHeight="1" x14ac:dyDescent="0.15">
      <c r="A55" s="134" t="s">
        <v>30</v>
      </c>
      <c r="B55" s="134"/>
      <c r="C55" s="134"/>
      <c r="D55" s="134"/>
    </row>
    <row r="56" spans="1:4" s="12" customFormat="1" ht="14" x14ac:dyDescent="0.15">
      <c r="A56" s="35">
        <v>50</v>
      </c>
      <c r="B56" s="4" t="s">
        <v>9</v>
      </c>
      <c r="C56" s="2" t="s">
        <v>29</v>
      </c>
      <c r="D56" s="37"/>
    </row>
    <row r="57" spans="1:4" s="12" customFormat="1" ht="14" x14ac:dyDescent="0.15">
      <c r="A57" s="35">
        <v>51</v>
      </c>
      <c r="B57" s="4" t="s">
        <v>102</v>
      </c>
      <c r="C57" s="2" t="s">
        <v>29</v>
      </c>
      <c r="D57" s="37"/>
    </row>
    <row r="58" spans="1:4" s="12" customFormat="1" ht="56" x14ac:dyDescent="0.15">
      <c r="A58" s="35">
        <v>52</v>
      </c>
      <c r="B58" s="4" t="s">
        <v>59</v>
      </c>
      <c r="C58" s="2" t="s">
        <v>29</v>
      </c>
      <c r="D58" s="37"/>
    </row>
    <row r="59" spans="1:4" s="12" customFormat="1" ht="28" x14ac:dyDescent="0.15">
      <c r="A59" s="35">
        <v>53</v>
      </c>
      <c r="B59" s="4" t="s">
        <v>224</v>
      </c>
      <c r="C59" s="2" t="s">
        <v>29</v>
      </c>
      <c r="D59" s="49"/>
    </row>
    <row r="60" spans="1:4" s="12" customFormat="1" ht="14" x14ac:dyDescent="0.15">
      <c r="A60" s="35">
        <v>54</v>
      </c>
      <c r="B60" s="4" t="s">
        <v>31</v>
      </c>
      <c r="C60" s="2" t="s">
        <v>29</v>
      </c>
      <c r="D60" s="37"/>
    </row>
    <row r="61" spans="1:4" s="12" customFormat="1" ht="14" x14ac:dyDescent="0.15">
      <c r="A61" s="35">
        <v>55</v>
      </c>
      <c r="B61" s="4" t="s">
        <v>5</v>
      </c>
      <c r="C61" s="2" t="s">
        <v>29</v>
      </c>
      <c r="D61" s="37"/>
    </row>
    <row r="62" spans="1:4" s="12" customFormat="1" ht="28" x14ac:dyDescent="0.15">
      <c r="A62" s="35">
        <v>56</v>
      </c>
      <c r="B62" s="4" t="s">
        <v>55</v>
      </c>
      <c r="C62" s="2" t="s">
        <v>29</v>
      </c>
      <c r="D62" s="37"/>
    </row>
    <row r="63" spans="1:4" s="12" customFormat="1" ht="70" x14ac:dyDescent="0.15">
      <c r="A63" s="35">
        <v>57</v>
      </c>
      <c r="B63" s="4" t="s">
        <v>64</v>
      </c>
      <c r="C63" s="2" t="s">
        <v>29</v>
      </c>
      <c r="D63" s="37"/>
    </row>
    <row r="64" spans="1:4" s="12" customFormat="1" ht="14" x14ac:dyDescent="0.15">
      <c r="A64" s="35">
        <v>58</v>
      </c>
      <c r="B64" s="4" t="s">
        <v>15</v>
      </c>
      <c r="C64" s="2" t="s">
        <v>29</v>
      </c>
      <c r="D64" s="37"/>
    </row>
    <row r="65" spans="1:4" s="12" customFormat="1" ht="14" x14ac:dyDescent="0.15">
      <c r="A65" s="35">
        <v>59</v>
      </c>
      <c r="B65" s="10" t="s">
        <v>98</v>
      </c>
      <c r="C65" s="11" t="s">
        <v>29</v>
      </c>
      <c r="D65" s="37"/>
    </row>
    <row r="66" spans="1:4" s="12" customFormat="1" ht="28" x14ac:dyDescent="0.15">
      <c r="A66" s="35">
        <v>60</v>
      </c>
      <c r="B66" s="4" t="s">
        <v>21</v>
      </c>
      <c r="C66" s="2" t="s">
        <v>29</v>
      </c>
      <c r="D66" s="37"/>
    </row>
    <row r="67" spans="1:4" s="12" customFormat="1" ht="16.5" customHeight="1" x14ac:dyDescent="0.15">
      <c r="A67" s="35">
        <v>61</v>
      </c>
      <c r="B67" s="4" t="s">
        <v>56</v>
      </c>
      <c r="C67" s="2" t="s">
        <v>29</v>
      </c>
      <c r="D67" s="37"/>
    </row>
    <row r="68" spans="1:4" s="12" customFormat="1" ht="16.5" customHeight="1" x14ac:dyDescent="0.15">
      <c r="A68" s="35">
        <v>62</v>
      </c>
      <c r="B68" s="4" t="s">
        <v>52</v>
      </c>
      <c r="C68" s="2" t="s">
        <v>29</v>
      </c>
      <c r="D68" s="37"/>
    </row>
    <row r="69" spans="1:4" s="12" customFormat="1" ht="14" x14ac:dyDescent="0.15">
      <c r="A69" s="35">
        <v>63</v>
      </c>
      <c r="B69" s="4" t="s">
        <v>78</v>
      </c>
      <c r="C69" s="2" t="s">
        <v>29</v>
      </c>
      <c r="D69" s="46"/>
    </row>
    <row r="70" spans="1:4" s="12" customFormat="1" ht="14" x14ac:dyDescent="0.15">
      <c r="A70" s="35">
        <v>64</v>
      </c>
      <c r="B70" s="4" t="s">
        <v>42</v>
      </c>
      <c r="C70" s="2" t="s">
        <v>29</v>
      </c>
      <c r="D70" s="37"/>
    </row>
    <row r="71" spans="1:4" s="12" customFormat="1" ht="14" x14ac:dyDescent="0.15">
      <c r="A71" s="35">
        <v>65</v>
      </c>
      <c r="B71" s="4" t="s">
        <v>17</v>
      </c>
      <c r="C71" s="2" t="s">
        <v>29</v>
      </c>
      <c r="D71" s="37"/>
    </row>
    <row r="72" spans="1:4" s="12" customFormat="1" ht="14" x14ac:dyDescent="0.15">
      <c r="A72" s="35">
        <v>66</v>
      </c>
      <c r="B72" s="4" t="s">
        <v>18</v>
      </c>
      <c r="C72" s="2" t="s">
        <v>29</v>
      </c>
      <c r="D72" s="37"/>
    </row>
    <row r="73" spans="1:4" s="12" customFormat="1" ht="28" x14ac:dyDescent="0.15">
      <c r="A73" s="35">
        <v>67</v>
      </c>
      <c r="B73" s="10" t="s">
        <v>99</v>
      </c>
      <c r="C73" s="11" t="s">
        <v>29</v>
      </c>
      <c r="D73" s="37"/>
    </row>
    <row r="74" spans="1:4" s="12" customFormat="1" ht="16" customHeight="1" x14ac:dyDescent="0.15">
      <c r="A74" s="134" t="s">
        <v>32</v>
      </c>
      <c r="B74" s="134"/>
      <c r="C74" s="134"/>
      <c r="D74" s="134"/>
    </row>
    <row r="75" spans="1:4" s="12" customFormat="1" ht="15.75" customHeight="1" x14ac:dyDescent="0.15">
      <c r="A75" s="35">
        <v>68</v>
      </c>
      <c r="B75" s="43" t="s">
        <v>65</v>
      </c>
      <c r="C75" s="43" t="s">
        <v>71</v>
      </c>
      <c r="D75" s="37"/>
    </row>
    <row r="76" spans="1:4" s="12" customFormat="1" ht="27" customHeight="1" x14ac:dyDescent="0.15">
      <c r="A76" s="35">
        <v>69</v>
      </c>
      <c r="B76" s="3" t="s">
        <v>67</v>
      </c>
      <c r="C76" s="43" t="s">
        <v>29</v>
      </c>
      <c r="D76" s="37"/>
    </row>
    <row r="77" spans="1:4" s="12" customFormat="1" ht="14" x14ac:dyDescent="0.15">
      <c r="A77" s="35">
        <v>70</v>
      </c>
      <c r="B77" s="4" t="s">
        <v>33</v>
      </c>
      <c r="C77" s="11" t="s">
        <v>223</v>
      </c>
      <c r="D77" s="39"/>
    </row>
    <row r="78" spans="1:4" s="12" customFormat="1" ht="28" x14ac:dyDescent="0.15">
      <c r="A78" s="35">
        <v>71</v>
      </c>
      <c r="B78" s="4" t="s">
        <v>13</v>
      </c>
      <c r="C78" s="3" t="s">
        <v>29</v>
      </c>
      <c r="D78" s="37"/>
    </row>
    <row r="79" spans="1:4" s="12" customFormat="1" ht="23.25" customHeight="1" x14ac:dyDescent="0.15">
      <c r="A79" s="35">
        <v>72</v>
      </c>
      <c r="B79" s="4" t="s">
        <v>14</v>
      </c>
      <c r="C79" s="3" t="s">
        <v>29</v>
      </c>
      <c r="D79" s="37"/>
    </row>
    <row r="80" spans="1:4" s="12" customFormat="1" ht="14" x14ac:dyDescent="0.15">
      <c r="A80" s="35">
        <v>73</v>
      </c>
      <c r="B80" s="4" t="s">
        <v>34</v>
      </c>
      <c r="C80" s="3" t="s">
        <v>29</v>
      </c>
      <c r="D80" s="37"/>
    </row>
    <row r="81" spans="1:4" s="12" customFormat="1" ht="16" customHeight="1" x14ac:dyDescent="0.15">
      <c r="A81" s="134" t="s">
        <v>35</v>
      </c>
      <c r="B81" s="134"/>
      <c r="C81" s="134"/>
      <c r="D81" s="134"/>
    </row>
    <row r="82" spans="1:4" s="12" customFormat="1" ht="14" x14ac:dyDescent="0.15">
      <c r="A82" s="35">
        <v>74</v>
      </c>
      <c r="B82" s="4" t="s">
        <v>6</v>
      </c>
      <c r="C82" s="2" t="s">
        <v>29</v>
      </c>
      <c r="D82" s="37"/>
    </row>
    <row r="83" spans="1:4" s="12" customFormat="1" ht="28" x14ac:dyDescent="0.15">
      <c r="A83" s="35">
        <v>75</v>
      </c>
      <c r="B83" s="10" t="s">
        <v>77</v>
      </c>
      <c r="C83" s="11" t="s">
        <v>29</v>
      </c>
      <c r="D83" s="37"/>
    </row>
    <row r="84" spans="1:4" s="12" customFormat="1" ht="56" x14ac:dyDescent="0.15">
      <c r="A84" s="35">
        <v>76</v>
      </c>
      <c r="B84" s="4" t="s">
        <v>49</v>
      </c>
      <c r="C84" s="2" t="s">
        <v>29</v>
      </c>
      <c r="D84" s="37"/>
    </row>
    <row r="85" spans="1:4" s="12" customFormat="1" ht="14" x14ac:dyDescent="0.15">
      <c r="A85" s="35">
        <v>77</v>
      </c>
      <c r="B85" s="4" t="s">
        <v>47</v>
      </c>
      <c r="C85" s="2" t="s">
        <v>29</v>
      </c>
      <c r="D85" s="37"/>
    </row>
    <row r="86" spans="1:4" s="12" customFormat="1" ht="14" x14ac:dyDescent="0.15">
      <c r="A86" s="35">
        <v>78</v>
      </c>
      <c r="B86" s="4" t="s">
        <v>48</v>
      </c>
      <c r="C86" s="2" t="s">
        <v>29</v>
      </c>
      <c r="D86" s="37"/>
    </row>
    <row r="87" spans="1:4" s="12" customFormat="1" ht="15.75" customHeight="1" x14ac:dyDescent="0.15">
      <c r="A87" s="35">
        <v>79</v>
      </c>
      <c r="B87" s="4" t="s">
        <v>79</v>
      </c>
      <c r="C87" s="2" t="s">
        <v>29</v>
      </c>
      <c r="D87" s="37"/>
    </row>
    <row r="88" spans="1:4" s="12" customFormat="1" ht="14" x14ac:dyDescent="0.15">
      <c r="A88" s="35">
        <v>80</v>
      </c>
      <c r="B88" s="4" t="s">
        <v>46</v>
      </c>
      <c r="C88" s="2" t="s">
        <v>29</v>
      </c>
      <c r="D88" s="37"/>
    </row>
    <row r="89" spans="1:4" s="12" customFormat="1" ht="14" x14ac:dyDescent="0.15">
      <c r="A89" s="35">
        <v>81</v>
      </c>
      <c r="B89" s="4" t="s">
        <v>7</v>
      </c>
      <c r="C89" s="2" t="s">
        <v>29</v>
      </c>
      <c r="D89" s="37"/>
    </row>
    <row r="90" spans="1:4" s="12" customFormat="1" ht="14" x14ac:dyDescent="0.15">
      <c r="A90" s="35">
        <v>82</v>
      </c>
      <c r="B90" s="4" t="s">
        <v>8</v>
      </c>
      <c r="C90" s="2" t="s">
        <v>29</v>
      </c>
      <c r="D90" s="37"/>
    </row>
    <row r="91" spans="1:4" s="12" customFormat="1" ht="42" x14ac:dyDescent="0.15">
      <c r="A91" s="35">
        <v>83</v>
      </c>
      <c r="B91" s="4" t="s">
        <v>95</v>
      </c>
      <c r="C91" s="2" t="s">
        <v>29</v>
      </c>
      <c r="D91" s="37"/>
    </row>
    <row r="92" spans="1:4" s="12" customFormat="1" ht="28" x14ac:dyDescent="0.15">
      <c r="A92" s="35">
        <v>84</v>
      </c>
      <c r="B92" s="10" t="s">
        <v>92</v>
      </c>
      <c r="C92" s="11" t="s">
        <v>91</v>
      </c>
      <c r="D92" s="37"/>
    </row>
    <row r="93" spans="1:4" s="12" customFormat="1" ht="28" x14ac:dyDescent="0.15">
      <c r="A93" s="35">
        <v>85</v>
      </c>
      <c r="B93" s="4" t="s">
        <v>93</v>
      </c>
      <c r="C93" s="2" t="s">
        <v>29</v>
      </c>
      <c r="D93" s="37"/>
    </row>
    <row r="94" spans="1:4" s="12" customFormat="1" ht="42" x14ac:dyDescent="0.15">
      <c r="A94" s="35">
        <v>86</v>
      </c>
      <c r="B94" s="4" t="s">
        <v>51</v>
      </c>
      <c r="C94" s="2" t="s">
        <v>29</v>
      </c>
      <c r="D94" s="37"/>
    </row>
    <row r="95" spans="1:4" s="12" customFormat="1" ht="42" x14ac:dyDescent="0.15">
      <c r="A95" s="35">
        <v>87</v>
      </c>
      <c r="B95" s="4" t="s">
        <v>66</v>
      </c>
      <c r="C95" s="2" t="s">
        <v>29</v>
      </c>
      <c r="D95" s="37"/>
    </row>
    <row r="96" spans="1:4" s="12" customFormat="1" ht="27.75" customHeight="1" x14ac:dyDescent="0.15">
      <c r="A96" s="35">
        <v>88</v>
      </c>
      <c r="B96" s="10" t="s">
        <v>100</v>
      </c>
      <c r="C96" s="11" t="s">
        <v>29</v>
      </c>
      <c r="D96" s="46"/>
    </row>
    <row r="97" spans="1:4" s="12" customFormat="1" ht="70" x14ac:dyDescent="0.15">
      <c r="A97" s="35">
        <v>89</v>
      </c>
      <c r="B97" s="10" t="s">
        <v>233</v>
      </c>
      <c r="C97" s="11" t="s">
        <v>29</v>
      </c>
      <c r="D97" s="37"/>
    </row>
    <row r="98" spans="1:4" s="12" customFormat="1" ht="70" x14ac:dyDescent="0.15">
      <c r="A98" s="35">
        <v>90</v>
      </c>
      <c r="B98" s="10" t="s">
        <v>301</v>
      </c>
      <c r="C98" s="2" t="s">
        <v>29</v>
      </c>
      <c r="D98" s="37"/>
    </row>
    <row r="99" spans="1:4" s="12" customFormat="1" ht="17.25" customHeight="1" x14ac:dyDescent="0.15">
      <c r="A99" s="35">
        <v>91</v>
      </c>
      <c r="B99" s="4" t="s">
        <v>101</v>
      </c>
      <c r="C99" s="2" t="s">
        <v>29</v>
      </c>
      <c r="D99" s="37"/>
    </row>
    <row r="100" spans="1:4" s="12" customFormat="1" ht="30.75" customHeight="1" x14ac:dyDescent="0.15">
      <c r="A100" s="35">
        <v>92</v>
      </c>
      <c r="B100" s="4" t="s">
        <v>54</v>
      </c>
      <c r="C100" s="2" t="s">
        <v>69</v>
      </c>
      <c r="D100" s="37"/>
    </row>
    <row r="101" spans="1:4" s="12" customFormat="1" ht="38.25" customHeight="1" x14ac:dyDescent="0.15">
      <c r="A101" s="35">
        <v>93</v>
      </c>
      <c r="B101" s="10" t="s">
        <v>90</v>
      </c>
      <c r="C101" s="11" t="s">
        <v>29</v>
      </c>
      <c r="D101" s="37"/>
    </row>
    <row r="102" spans="1:4" s="12" customFormat="1" ht="28" x14ac:dyDescent="0.15">
      <c r="A102" s="35">
        <v>94</v>
      </c>
      <c r="B102" s="4" t="s">
        <v>68</v>
      </c>
      <c r="C102" s="2" t="s">
        <v>29</v>
      </c>
      <c r="D102" s="37"/>
    </row>
    <row r="103" spans="1:4" s="12" customFormat="1" ht="14" x14ac:dyDescent="0.15">
      <c r="A103" s="35">
        <v>95</v>
      </c>
      <c r="B103" s="4" t="s">
        <v>232</v>
      </c>
      <c r="C103" s="2" t="s">
        <v>29</v>
      </c>
      <c r="D103" s="37"/>
    </row>
    <row r="104" spans="1:4" s="12" customFormat="1" ht="14" x14ac:dyDescent="0.15">
      <c r="A104" s="35">
        <v>96</v>
      </c>
      <c r="B104" s="4" t="s">
        <v>193</v>
      </c>
      <c r="C104" s="4" t="s">
        <v>185</v>
      </c>
      <c r="D104" s="37"/>
    </row>
    <row r="105" spans="1:4" s="12" customFormat="1" ht="70" x14ac:dyDescent="0.15">
      <c r="A105" s="35">
        <v>97</v>
      </c>
      <c r="B105" s="4" t="s">
        <v>235</v>
      </c>
      <c r="C105" s="2" t="s">
        <v>29</v>
      </c>
      <c r="D105" s="37"/>
    </row>
    <row r="106" spans="1:4" s="12" customFormat="1" ht="168" x14ac:dyDescent="0.15">
      <c r="A106" s="35">
        <v>98</v>
      </c>
      <c r="B106" s="2" t="s">
        <v>187</v>
      </c>
      <c r="C106" s="4" t="s">
        <v>29</v>
      </c>
      <c r="D106" s="41"/>
    </row>
    <row r="107" spans="1:4" x14ac:dyDescent="0.15">
      <c r="A107" s="36"/>
      <c r="B107" s="44"/>
      <c r="C107" s="44"/>
    </row>
    <row r="108" spans="1:4" x14ac:dyDescent="0.15">
      <c r="B108" s="45"/>
    </row>
    <row r="109" spans="1:4" x14ac:dyDescent="0.15">
      <c r="B109" s="133" t="s">
        <v>76</v>
      </c>
      <c r="C109" s="133"/>
    </row>
    <row r="110" spans="1:4" x14ac:dyDescent="0.15">
      <c r="B110" s="45"/>
    </row>
    <row r="111" spans="1:4" x14ac:dyDescent="0.15">
      <c r="B111" s="45"/>
    </row>
    <row r="112" spans="1:4" x14ac:dyDescent="0.15">
      <c r="B112" s="45"/>
    </row>
    <row r="113" spans="2:2" x14ac:dyDescent="0.15">
      <c r="B113" s="45"/>
    </row>
    <row r="114" spans="2:2" x14ac:dyDescent="0.15">
      <c r="B114" s="45"/>
    </row>
    <row r="115" spans="2:2" x14ac:dyDescent="0.15">
      <c r="B115" s="45"/>
    </row>
  </sheetData>
  <mergeCells count="9">
    <mergeCell ref="B109:C109"/>
    <mergeCell ref="A74:D74"/>
    <mergeCell ref="A81:D81"/>
    <mergeCell ref="B4:B9"/>
    <mergeCell ref="A1:D1"/>
    <mergeCell ref="A10:D10"/>
    <mergeCell ref="A24:D24"/>
    <mergeCell ref="A36:D36"/>
    <mergeCell ref="A55:D55"/>
  </mergeCells>
  <phoneticPr fontId="4" type="noConversion"/>
  <pageMargins left="0.70866141732283472" right="0.70866141732283472" top="0.74803149606299213" bottom="0.74803149606299213" header="0.31496062992125984" footer="0.31496062992125984"/>
  <pageSetup paperSize="8"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7BFC-ECFD-EE4E-8CE4-CCE1C3DAC78C}">
  <dimension ref="A1:H7"/>
  <sheetViews>
    <sheetView zoomScale="115" workbookViewId="0">
      <selection activeCell="B5" sqref="B5"/>
    </sheetView>
  </sheetViews>
  <sheetFormatPr baseColWidth="10" defaultColWidth="8.83203125" defaultRowHeight="15" x14ac:dyDescent="0.2"/>
  <cols>
    <col min="1" max="1" width="4.6640625" style="69" customWidth="1"/>
    <col min="2" max="2" width="36.33203125" style="50" customWidth="1"/>
    <col min="3" max="3" width="55.83203125" style="50" customWidth="1"/>
    <col min="4" max="5" width="14.33203125" style="50" customWidth="1"/>
    <col min="6" max="6" width="16.1640625" style="50" customWidth="1"/>
    <col min="7" max="8" width="15.1640625" style="50" customWidth="1"/>
  </cols>
  <sheetData>
    <row r="1" spans="1:4" ht="17" thickBot="1" x14ac:dyDescent="0.25">
      <c r="A1" s="137" t="s">
        <v>215</v>
      </c>
      <c r="B1" s="138"/>
      <c r="C1" s="138"/>
      <c r="D1" s="139"/>
    </row>
    <row r="2" spans="1:4" x14ac:dyDescent="0.2">
      <c r="A2" s="61" t="s">
        <v>171</v>
      </c>
      <c r="B2" s="62" t="s">
        <v>211</v>
      </c>
      <c r="C2" s="62" t="s">
        <v>216</v>
      </c>
      <c r="D2" s="62" t="s">
        <v>212</v>
      </c>
    </row>
    <row r="3" spans="1:4" ht="28" x14ac:dyDescent="0.2">
      <c r="A3" s="68" t="s">
        <v>217</v>
      </c>
      <c r="B3" s="63" t="s">
        <v>218</v>
      </c>
      <c r="C3" s="64" t="s">
        <v>244</v>
      </c>
      <c r="D3" s="65">
        <v>30</v>
      </c>
    </row>
    <row r="4" spans="1:4" ht="28" x14ac:dyDescent="0.2">
      <c r="A4" s="68" t="s">
        <v>219</v>
      </c>
      <c r="B4" s="63" t="s">
        <v>226</v>
      </c>
      <c r="C4" s="64" t="s">
        <v>245</v>
      </c>
      <c r="D4" s="65">
        <v>30</v>
      </c>
    </row>
    <row r="5" spans="1:4" ht="28" x14ac:dyDescent="0.2">
      <c r="A5" s="68" t="s">
        <v>221</v>
      </c>
      <c r="B5" s="59" t="s">
        <v>214</v>
      </c>
      <c r="C5" s="64" t="s">
        <v>220</v>
      </c>
      <c r="D5" s="65">
        <v>30</v>
      </c>
    </row>
    <row r="6" spans="1:4" ht="409.6" x14ac:dyDescent="0.2">
      <c r="A6" s="68" t="s">
        <v>225</v>
      </c>
      <c r="B6" s="59" t="s">
        <v>222</v>
      </c>
      <c r="C6" s="11" t="s">
        <v>227</v>
      </c>
      <c r="D6" s="65">
        <v>30</v>
      </c>
    </row>
    <row r="7" spans="1:4" x14ac:dyDescent="0.2">
      <c r="A7" s="70"/>
      <c r="B7" s="71"/>
      <c r="C7" s="7"/>
      <c r="D7" s="71"/>
    </row>
  </sheetData>
  <mergeCells count="1">
    <mergeCell ref="A1:D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D8" sqref="D8"/>
    </sheetView>
  </sheetViews>
  <sheetFormatPr baseColWidth="10" defaultColWidth="8.83203125" defaultRowHeight="15" x14ac:dyDescent="0.2"/>
  <cols>
    <col min="1" max="1" width="30.33203125" customWidth="1"/>
    <col min="2" max="2" width="86.5" customWidth="1"/>
  </cols>
  <sheetData>
    <row r="1" spans="1:2" ht="21" thickBot="1" x14ac:dyDescent="0.25">
      <c r="A1" s="140" t="s">
        <v>194</v>
      </c>
      <c r="B1" s="141"/>
    </row>
    <row r="2" spans="1:2" x14ac:dyDescent="0.2">
      <c r="A2" s="9"/>
      <c r="B2" s="7"/>
    </row>
    <row r="3" spans="1:2" ht="115" customHeight="1" x14ac:dyDescent="0.2">
      <c r="A3" s="142" t="s">
        <v>195</v>
      </c>
      <c r="B3" s="142"/>
    </row>
    <row r="4" spans="1:2" ht="16" thickBot="1" x14ac:dyDescent="0.25">
      <c r="B4" s="50"/>
    </row>
    <row r="5" spans="1:2" ht="34" x14ac:dyDescent="0.2">
      <c r="A5" s="143" t="s">
        <v>196</v>
      </c>
      <c r="B5" s="51" t="s">
        <v>197</v>
      </c>
    </row>
    <row r="6" spans="1:2" ht="17" x14ac:dyDescent="0.2">
      <c r="A6" s="144"/>
      <c r="B6" s="52" t="s">
        <v>198</v>
      </c>
    </row>
    <row r="7" spans="1:2" ht="17" x14ac:dyDescent="0.2">
      <c r="A7" s="144"/>
      <c r="B7" s="52" t="s">
        <v>199</v>
      </c>
    </row>
    <row r="8" spans="1:2" ht="34" x14ac:dyDescent="0.2">
      <c r="A8" s="144"/>
      <c r="B8" s="52" t="s">
        <v>200</v>
      </c>
    </row>
    <row r="9" spans="1:2" ht="34" x14ac:dyDescent="0.2">
      <c r="A9" s="144"/>
      <c r="B9" s="52" t="s">
        <v>201</v>
      </c>
    </row>
    <row r="10" spans="1:2" ht="17" x14ac:dyDescent="0.2">
      <c r="A10" s="144"/>
      <c r="B10" s="52" t="s">
        <v>84</v>
      </c>
    </row>
    <row r="11" spans="1:2" ht="17" x14ac:dyDescent="0.2">
      <c r="A11" s="144"/>
      <c r="B11" s="52" t="s">
        <v>85</v>
      </c>
    </row>
    <row r="12" spans="1:2" ht="35" thickBot="1" x14ac:dyDescent="0.25">
      <c r="A12" s="145"/>
      <c r="B12" s="53" t="s">
        <v>202</v>
      </c>
    </row>
    <row r="13" spans="1:2" ht="16" thickBot="1" x14ac:dyDescent="0.25">
      <c r="B13" s="50"/>
    </row>
    <row r="14" spans="1:2" ht="17" x14ac:dyDescent="0.2">
      <c r="A14" s="146" t="s">
        <v>203</v>
      </c>
      <c r="B14" s="54" t="s">
        <v>204</v>
      </c>
    </row>
    <row r="15" spans="1:2" ht="17" x14ac:dyDescent="0.2">
      <c r="A15" s="147"/>
      <c r="B15" s="55" t="s">
        <v>205</v>
      </c>
    </row>
    <row r="16" spans="1:2" ht="17" x14ac:dyDescent="0.2">
      <c r="A16" s="148"/>
      <c r="B16" s="56" t="s">
        <v>206</v>
      </c>
    </row>
    <row r="17" spans="1:2" ht="17" x14ac:dyDescent="0.2">
      <c r="A17" s="148"/>
      <c r="B17" s="56" t="s">
        <v>207</v>
      </c>
    </row>
    <row r="18" spans="1:2" ht="51" x14ac:dyDescent="0.2">
      <c r="A18" s="148"/>
      <c r="B18" s="56" t="s">
        <v>208</v>
      </c>
    </row>
    <row r="19" spans="1:2" ht="18" thickBot="1" x14ac:dyDescent="0.25">
      <c r="A19" s="149"/>
      <c r="B19" s="8" t="s">
        <v>83</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topLeftCell="A5" zoomScaleNormal="130" workbookViewId="0">
      <selection activeCell="C8" sqref="C8"/>
    </sheetView>
  </sheetViews>
  <sheetFormatPr baseColWidth="10" defaultColWidth="10.83203125" defaultRowHeight="13" x14ac:dyDescent="0.15"/>
  <cols>
    <col min="1" max="1" width="27.33203125" style="12" customWidth="1"/>
    <col min="2" max="5" width="16.83203125" style="12" customWidth="1"/>
    <col min="6" max="6" width="20.83203125" style="12" customWidth="1"/>
    <col min="7" max="12" width="16.83203125" style="12" customWidth="1"/>
    <col min="13" max="16384" width="10.83203125" style="12"/>
  </cols>
  <sheetData>
    <row r="1" spans="1:12" ht="17" thickBot="1" x14ac:dyDescent="0.2">
      <c r="A1" s="154" t="s">
        <v>248</v>
      </c>
      <c r="B1" s="155"/>
      <c r="C1" s="155"/>
      <c r="D1" s="155"/>
      <c r="E1" s="155"/>
      <c r="F1" s="156"/>
    </row>
    <row r="2" spans="1:12" customFormat="1" ht="15" x14ac:dyDescent="0.2">
      <c r="H2" s="74" t="s">
        <v>249</v>
      </c>
    </row>
    <row r="3" spans="1:12" customFormat="1" ht="16" thickBot="1" x14ac:dyDescent="0.25"/>
    <row r="4" spans="1:12" s="22" customFormat="1" x14ac:dyDescent="0.2">
      <c r="A4" s="157"/>
      <c r="B4" s="20">
        <v>1</v>
      </c>
      <c r="C4" s="21">
        <v>2</v>
      </c>
      <c r="D4" s="20">
        <v>3</v>
      </c>
      <c r="E4" s="20">
        <v>4</v>
      </c>
      <c r="F4" s="21">
        <v>5</v>
      </c>
      <c r="G4" s="20">
        <v>6</v>
      </c>
      <c r="H4" s="20">
        <v>7</v>
      </c>
      <c r="I4" s="21">
        <v>8</v>
      </c>
      <c r="J4" s="20">
        <v>9</v>
      </c>
      <c r="K4" s="20">
        <v>10</v>
      </c>
      <c r="L4" s="75"/>
    </row>
    <row r="5" spans="1:12" s="24" customFormat="1" ht="43" thickBot="1" x14ac:dyDescent="0.25">
      <c r="A5" s="158"/>
      <c r="B5" s="23" t="s">
        <v>124</v>
      </c>
      <c r="C5" s="23" t="s">
        <v>125</v>
      </c>
      <c r="D5" s="23" t="s">
        <v>126</v>
      </c>
      <c r="E5" s="23" t="s">
        <v>127</v>
      </c>
      <c r="F5" s="23" t="s">
        <v>128</v>
      </c>
      <c r="G5" s="23" t="s">
        <v>129</v>
      </c>
      <c r="H5" s="23" t="s">
        <v>250</v>
      </c>
      <c r="I5" s="23" t="s">
        <v>130</v>
      </c>
      <c r="J5" s="81" t="s">
        <v>258</v>
      </c>
      <c r="K5" s="81" t="s">
        <v>259</v>
      </c>
      <c r="L5" s="76"/>
    </row>
    <row r="6" spans="1:12" ht="168" x14ac:dyDescent="0.15">
      <c r="A6" s="25" t="s">
        <v>131</v>
      </c>
      <c r="B6" s="111" t="s">
        <v>283</v>
      </c>
      <c r="C6" s="26" t="s">
        <v>132</v>
      </c>
      <c r="D6" s="26" t="s">
        <v>133</v>
      </c>
      <c r="E6" s="26" t="s">
        <v>134</v>
      </c>
      <c r="F6" s="26" t="s">
        <v>251</v>
      </c>
      <c r="G6" s="26" t="s">
        <v>135</v>
      </c>
      <c r="H6" s="26" t="s">
        <v>136</v>
      </c>
      <c r="I6" s="26" t="s">
        <v>137</v>
      </c>
      <c r="J6" s="111" t="s">
        <v>284</v>
      </c>
      <c r="K6" s="111" t="s">
        <v>285</v>
      </c>
      <c r="L6" s="77"/>
    </row>
    <row r="7" spans="1:12" ht="14" x14ac:dyDescent="0.15">
      <c r="A7" s="27" t="s">
        <v>138</v>
      </c>
      <c r="B7" s="28">
        <v>1</v>
      </c>
      <c r="C7" s="28">
        <v>1</v>
      </c>
      <c r="D7" s="28">
        <v>1</v>
      </c>
      <c r="E7" s="28">
        <v>2</v>
      </c>
      <c r="F7" s="28">
        <v>2</v>
      </c>
      <c r="G7" s="28">
        <v>1</v>
      </c>
      <c r="H7" s="28">
        <v>2</v>
      </c>
      <c r="I7" s="28">
        <v>2</v>
      </c>
      <c r="J7" s="112">
        <v>2</v>
      </c>
      <c r="K7" s="112">
        <v>1</v>
      </c>
      <c r="L7" s="77"/>
    </row>
    <row r="8" spans="1:12" ht="112" x14ac:dyDescent="0.15">
      <c r="A8" s="27" t="s">
        <v>139</v>
      </c>
      <c r="B8" s="28" t="s">
        <v>140</v>
      </c>
      <c r="C8" s="28" t="s">
        <v>141</v>
      </c>
      <c r="D8" s="28" t="s">
        <v>142</v>
      </c>
      <c r="E8" s="28" t="s">
        <v>143</v>
      </c>
      <c r="F8" s="28" t="s">
        <v>144</v>
      </c>
      <c r="G8" s="28" t="s">
        <v>145</v>
      </c>
      <c r="H8" s="28" t="s">
        <v>252</v>
      </c>
      <c r="I8" s="28" t="s">
        <v>253</v>
      </c>
      <c r="J8" s="112" t="s">
        <v>286</v>
      </c>
      <c r="K8" s="112" t="s">
        <v>287</v>
      </c>
      <c r="L8" s="77"/>
    </row>
    <row r="9" spans="1:12" ht="14" x14ac:dyDescent="0.15">
      <c r="A9" s="27" t="s">
        <v>146</v>
      </c>
      <c r="B9" s="28" t="s">
        <v>147</v>
      </c>
      <c r="C9" s="29" t="s">
        <v>148</v>
      </c>
      <c r="D9" s="28" t="s">
        <v>149</v>
      </c>
      <c r="E9" s="28" t="s">
        <v>149</v>
      </c>
      <c r="F9" s="28" t="s">
        <v>148</v>
      </c>
      <c r="G9" s="28" t="s">
        <v>148</v>
      </c>
      <c r="H9" s="28" t="s">
        <v>148</v>
      </c>
      <c r="I9" s="28" t="s">
        <v>149</v>
      </c>
      <c r="J9" s="28" t="s">
        <v>149</v>
      </c>
      <c r="K9" s="28" t="s">
        <v>149</v>
      </c>
      <c r="L9" s="77"/>
    </row>
    <row r="10" spans="1:12" ht="99" thickBot="1" x14ac:dyDescent="0.2">
      <c r="A10" s="78" t="s">
        <v>150</v>
      </c>
      <c r="B10" s="79" t="s">
        <v>151</v>
      </c>
      <c r="C10" s="130" t="s">
        <v>152</v>
      </c>
      <c r="D10" s="79" t="s">
        <v>153</v>
      </c>
      <c r="E10" s="79" t="s">
        <v>154</v>
      </c>
      <c r="F10" s="79" t="s">
        <v>152</v>
      </c>
      <c r="G10" s="130" t="s">
        <v>155</v>
      </c>
      <c r="H10" s="79" t="s">
        <v>254</v>
      </c>
      <c r="I10" s="79" t="s">
        <v>156</v>
      </c>
      <c r="J10" s="79" t="s">
        <v>153</v>
      </c>
      <c r="K10" s="79" t="s">
        <v>153</v>
      </c>
      <c r="L10" s="77"/>
    </row>
    <row r="11" spans="1:12" ht="15" thickBot="1" x14ac:dyDescent="0.2">
      <c r="A11" s="131" t="s">
        <v>157</v>
      </c>
      <c r="B11" s="132" t="s">
        <v>158</v>
      </c>
      <c r="C11" s="132" t="s">
        <v>159</v>
      </c>
      <c r="D11" s="132" t="s">
        <v>158</v>
      </c>
      <c r="E11" s="132" t="s">
        <v>159</v>
      </c>
      <c r="F11" s="132" t="s">
        <v>159</v>
      </c>
      <c r="G11" s="132" t="s">
        <v>159</v>
      </c>
      <c r="H11" s="132" t="s">
        <v>159</v>
      </c>
      <c r="I11" s="132" t="s">
        <v>158</v>
      </c>
      <c r="J11" s="132" t="s">
        <v>158</v>
      </c>
      <c r="K11" s="132" t="s">
        <v>158</v>
      </c>
      <c r="L11" s="77"/>
    </row>
    <row r="12" spans="1:12" ht="14" thickBot="1" x14ac:dyDescent="0.2"/>
    <row r="13" spans="1:12" ht="40" customHeight="1" thickBot="1" x14ac:dyDescent="0.2">
      <c r="A13" s="159" t="s">
        <v>160</v>
      </c>
      <c r="B13" s="160"/>
      <c r="C13" s="160"/>
      <c r="D13" s="160"/>
      <c r="E13" s="161"/>
    </row>
    <row r="14" spans="1:12" ht="16" thickBot="1" x14ac:dyDescent="0.25">
      <c r="A14" s="30"/>
      <c r="B14" s="30"/>
      <c r="C14" s="30"/>
      <c r="D14" s="30"/>
      <c r="E14" s="30"/>
      <c r="H14" s="150" t="s">
        <v>161</v>
      </c>
      <c r="I14" s="150"/>
      <c r="J14" s="150"/>
      <c r="K14"/>
    </row>
    <row r="15" spans="1:12" ht="153" customHeight="1" thickBot="1" x14ac:dyDescent="0.2">
      <c r="A15" s="151" t="s">
        <v>255</v>
      </c>
      <c r="B15" s="152"/>
      <c r="C15" s="152"/>
      <c r="D15" s="152"/>
      <c r="E15" s="153"/>
      <c r="F15" s="80"/>
    </row>
    <row r="16" spans="1:12" ht="14" thickBot="1" x14ac:dyDescent="0.2">
      <c r="A16" s="30"/>
      <c r="B16" s="30"/>
      <c r="C16" s="30"/>
      <c r="D16" s="30"/>
      <c r="E16" s="30"/>
    </row>
    <row r="17" spans="1:5" ht="136" customHeight="1" thickBot="1" x14ac:dyDescent="0.2">
      <c r="A17" s="151" t="s">
        <v>256</v>
      </c>
      <c r="B17" s="152"/>
      <c r="C17" s="152"/>
      <c r="D17" s="152"/>
      <c r="E17" s="153"/>
    </row>
    <row r="18" spans="1:5" ht="14" thickBot="1" x14ac:dyDescent="0.2">
      <c r="A18" s="30"/>
      <c r="B18" s="30"/>
      <c r="C18" s="30"/>
      <c r="D18" s="30"/>
      <c r="E18" s="30"/>
    </row>
    <row r="19" spans="1:5" ht="112" customHeight="1" thickBot="1" x14ac:dyDescent="0.2">
      <c r="A19" s="151" t="s">
        <v>162</v>
      </c>
      <c r="B19" s="152"/>
      <c r="C19" s="152"/>
      <c r="D19" s="152"/>
      <c r="E19" s="153"/>
    </row>
    <row r="20" spans="1:5" ht="14" thickBot="1" x14ac:dyDescent="0.2"/>
    <row r="21" spans="1:5" ht="97" customHeight="1" thickBot="1" x14ac:dyDescent="0.2">
      <c r="A21" s="165" t="s">
        <v>163</v>
      </c>
      <c r="B21" s="166"/>
      <c r="C21" s="166"/>
      <c r="D21" s="166"/>
      <c r="E21" s="167"/>
    </row>
    <row r="22" spans="1:5" x14ac:dyDescent="0.15">
      <c r="A22" s="31"/>
      <c r="B22" s="31"/>
      <c r="C22" s="31"/>
      <c r="D22" s="31"/>
      <c r="E22" s="31"/>
    </row>
    <row r="23" spans="1:5" ht="14" thickBot="1" x14ac:dyDescent="0.2"/>
    <row r="24" spans="1:5" x14ac:dyDescent="0.15">
      <c r="A24" s="171" t="s">
        <v>164</v>
      </c>
      <c r="B24" s="172"/>
      <c r="C24" s="172"/>
      <c r="D24" s="172"/>
      <c r="E24" s="173"/>
    </row>
    <row r="25" spans="1:5" ht="69" customHeight="1" x14ac:dyDescent="0.15">
      <c r="A25" s="168" t="s">
        <v>165</v>
      </c>
      <c r="B25" s="169"/>
      <c r="C25" s="169"/>
      <c r="D25" s="169"/>
      <c r="E25" s="170"/>
    </row>
    <row r="26" spans="1:5" ht="52" customHeight="1" x14ac:dyDescent="0.15">
      <c r="A26" s="168" t="s">
        <v>166</v>
      </c>
      <c r="B26" s="169"/>
      <c r="C26" s="169"/>
      <c r="D26" s="169"/>
      <c r="E26" s="170"/>
    </row>
    <row r="27" spans="1:5" ht="40" customHeight="1" x14ac:dyDescent="0.15">
      <c r="A27" s="168" t="s">
        <v>257</v>
      </c>
      <c r="B27" s="169"/>
      <c r="C27" s="169"/>
      <c r="D27" s="169"/>
      <c r="E27" s="170"/>
    </row>
    <row r="28" spans="1:5" ht="77" customHeight="1" thickBot="1" x14ac:dyDescent="0.2">
      <c r="A28" s="162" t="s">
        <v>167</v>
      </c>
      <c r="B28" s="163"/>
      <c r="C28" s="163"/>
      <c r="D28" s="163"/>
      <c r="E28" s="164"/>
    </row>
  </sheetData>
  <mergeCells count="13">
    <mergeCell ref="A28:E28"/>
    <mergeCell ref="A19:E19"/>
    <mergeCell ref="A21:E21"/>
    <mergeCell ref="A26:E26"/>
    <mergeCell ref="A27:E27"/>
    <mergeCell ref="A24:E24"/>
    <mergeCell ref="A25:E25"/>
    <mergeCell ref="H14:J14"/>
    <mergeCell ref="A17:E17"/>
    <mergeCell ref="A1:F1"/>
    <mergeCell ref="A4:A5"/>
    <mergeCell ref="A15:E15"/>
    <mergeCell ref="A13:E13"/>
  </mergeCells>
  <pageMargins left="0.70866141732283472" right="0.70866141732283472" top="0.74803149606299213" bottom="0.74803149606299213" header="0.31496062992125984" footer="0.31496062992125984"/>
  <pageSetup paperSize="8"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0"/>
  <sheetViews>
    <sheetView topLeftCell="A48" zoomScale="113" zoomScaleNormal="130" workbookViewId="0">
      <selection activeCell="B26" sqref="B26"/>
    </sheetView>
  </sheetViews>
  <sheetFormatPr baseColWidth="10" defaultColWidth="10.83203125" defaultRowHeight="13" x14ac:dyDescent="0.15"/>
  <cols>
    <col min="1" max="1" width="27.33203125" style="1" bestFit="1" customWidth="1"/>
    <col min="2" max="2" width="105.83203125" style="14" customWidth="1"/>
    <col min="3" max="3" width="44.1640625" style="16" customWidth="1"/>
    <col min="4" max="16384" width="10.83203125" style="1"/>
  </cols>
  <sheetData>
    <row r="1" spans="1:3" ht="63" customHeight="1" thickBot="1" x14ac:dyDescent="0.2">
      <c r="A1" s="177" t="s">
        <v>277</v>
      </c>
      <c r="B1" s="178"/>
      <c r="C1" s="179"/>
    </row>
    <row r="2" spans="1:3" ht="43" thickBot="1" x14ac:dyDescent="0.2">
      <c r="C2" s="15" t="s">
        <v>209</v>
      </c>
    </row>
    <row r="3" spans="1:3" ht="71" thickBot="1" x14ac:dyDescent="0.2">
      <c r="A3" s="183" t="s">
        <v>104</v>
      </c>
      <c r="B3" s="113" t="s">
        <v>260</v>
      </c>
      <c r="C3" s="101" t="s">
        <v>280</v>
      </c>
    </row>
    <row r="4" spans="1:3" ht="71" thickBot="1" x14ac:dyDescent="0.2">
      <c r="A4" s="184"/>
      <c r="B4" s="82" t="s">
        <v>261</v>
      </c>
      <c r="C4" s="101" t="s">
        <v>280</v>
      </c>
    </row>
    <row r="5" spans="1:3" ht="71" thickBot="1" x14ac:dyDescent="0.2">
      <c r="A5" s="184"/>
      <c r="B5" s="83" t="s">
        <v>105</v>
      </c>
      <c r="C5" s="101" t="s">
        <v>280</v>
      </c>
    </row>
    <row r="6" spans="1:3" ht="70" x14ac:dyDescent="0.15">
      <c r="A6" s="184"/>
      <c r="B6" s="84" t="s">
        <v>106</v>
      </c>
      <c r="C6" s="101" t="s">
        <v>280</v>
      </c>
    </row>
    <row r="7" spans="1:3" x14ac:dyDescent="0.15">
      <c r="A7" s="184"/>
      <c r="B7" s="84" t="s">
        <v>262</v>
      </c>
      <c r="C7" s="102"/>
    </row>
    <row r="8" spans="1:3" s="86" customFormat="1" ht="15" thickBot="1" x14ac:dyDescent="0.2">
      <c r="A8" s="185"/>
      <c r="B8" s="85" t="s">
        <v>263</v>
      </c>
      <c r="C8" s="103"/>
    </row>
    <row r="9" spans="1:3" ht="14" thickBot="1" x14ac:dyDescent="0.2"/>
    <row r="10" spans="1:3" ht="14" x14ac:dyDescent="0.15">
      <c r="A10" s="180" t="s">
        <v>107</v>
      </c>
      <c r="B10" s="57" t="s">
        <v>264</v>
      </c>
      <c r="C10" s="104"/>
    </row>
    <row r="11" spans="1:3" ht="15" thickBot="1" x14ac:dyDescent="0.2">
      <c r="A11" s="182"/>
      <c r="B11" s="19" t="s">
        <v>108</v>
      </c>
      <c r="C11" s="105"/>
    </row>
    <row r="12" spans="1:3" s="186" customFormat="1" ht="16" hidden="1" thickBot="1" x14ac:dyDescent="0.25"/>
    <row r="13" spans="1:3" s="186" customFormat="1" ht="16" hidden="1" thickBot="1" x14ac:dyDescent="0.25"/>
    <row r="14" spans="1:3" ht="29" thickBot="1" x14ac:dyDescent="0.2">
      <c r="A14" s="187" t="s">
        <v>265</v>
      </c>
      <c r="B14" s="87" t="s">
        <v>308</v>
      </c>
      <c r="C14" s="104"/>
    </row>
    <row r="15" spans="1:3" ht="14" x14ac:dyDescent="0.15">
      <c r="A15" s="188"/>
      <c r="B15" s="87" t="s">
        <v>307</v>
      </c>
      <c r="C15" s="105"/>
    </row>
    <row r="16" spans="1:3" ht="28" x14ac:dyDescent="0.15">
      <c r="A16" s="188"/>
      <c r="B16" s="88" t="s">
        <v>288</v>
      </c>
      <c r="C16" s="105"/>
    </row>
    <row r="17" spans="1:3" ht="14" x14ac:dyDescent="0.15">
      <c r="A17" s="188"/>
      <c r="B17" s="88" t="s">
        <v>266</v>
      </c>
      <c r="C17" s="105"/>
    </row>
    <row r="18" spans="1:3" ht="14" x14ac:dyDescent="0.15">
      <c r="A18" s="188"/>
      <c r="B18" s="88" t="s">
        <v>109</v>
      </c>
      <c r="C18" s="105"/>
    </row>
    <row r="19" spans="1:3" ht="28" x14ac:dyDescent="0.15">
      <c r="A19" s="188"/>
      <c r="B19" s="88" t="s">
        <v>267</v>
      </c>
      <c r="C19" s="105"/>
    </row>
    <row r="20" spans="1:3" ht="28" x14ac:dyDescent="0.15">
      <c r="A20" s="188"/>
      <c r="B20" s="88" t="s">
        <v>268</v>
      </c>
      <c r="C20" s="105"/>
    </row>
    <row r="21" spans="1:3" ht="28" x14ac:dyDescent="0.15">
      <c r="A21" s="181"/>
      <c r="B21" s="88" t="s">
        <v>269</v>
      </c>
      <c r="C21" s="105"/>
    </row>
    <row r="22" spans="1:3" ht="42" x14ac:dyDescent="0.15">
      <c r="A22" s="181"/>
      <c r="B22" s="88" t="s">
        <v>306</v>
      </c>
      <c r="C22" s="105"/>
    </row>
    <row r="23" spans="1:3" ht="56" x14ac:dyDescent="0.15">
      <c r="A23" s="181"/>
      <c r="B23" s="88" t="s">
        <v>289</v>
      </c>
      <c r="C23" s="105"/>
    </row>
    <row r="24" spans="1:3" ht="98" x14ac:dyDescent="0.15">
      <c r="A24" s="181"/>
      <c r="B24" s="88" t="s">
        <v>309</v>
      </c>
      <c r="C24" s="105"/>
    </row>
    <row r="25" spans="1:3" ht="28" x14ac:dyDescent="0.15">
      <c r="A25" s="181"/>
      <c r="B25" s="89" t="s">
        <v>278</v>
      </c>
      <c r="C25" s="105"/>
    </row>
    <row r="26" spans="1:3" ht="29" thickBot="1" x14ac:dyDescent="0.2">
      <c r="A26" s="181"/>
      <c r="B26" s="90" t="s">
        <v>310</v>
      </c>
      <c r="C26" s="106"/>
    </row>
    <row r="27" spans="1:3" ht="43" thickBot="1" x14ac:dyDescent="0.2">
      <c r="A27" s="114" t="s">
        <v>270</v>
      </c>
      <c r="B27" s="14" t="s">
        <v>271</v>
      </c>
      <c r="C27" s="107"/>
    </row>
    <row r="28" spans="1:3" ht="14" x14ac:dyDescent="0.15">
      <c r="A28" s="189" t="s">
        <v>272</v>
      </c>
      <c r="B28" s="87" t="s">
        <v>110</v>
      </c>
      <c r="C28" s="108"/>
    </row>
    <row r="29" spans="1:3" ht="15" thickBot="1" x14ac:dyDescent="0.2">
      <c r="A29" s="190"/>
      <c r="B29" s="90" t="s">
        <v>273</v>
      </c>
      <c r="C29" s="109"/>
    </row>
    <row r="30" spans="1:3" ht="71" thickBot="1" x14ac:dyDescent="0.2">
      <c r="A30" s="191" t="s">
        <v>81</v>
      </c>
      <c r="B30" s="91" t="s">
        <v>290</v>
      </c>
      <c r="C30" s="107"/>
    </row>
    <row r="31" spans="1:3" ht="43" thickBot="1" x14ac:dyDescent="0.2">
      <c r="A31" s="192"/>
      <c r="B31" s="92" t="s">
        <v>291</v>
      </c>
      <c r="C31" s="110"/>
    </row>
    <row r="32" spans="1:3" x14ac:dyDescent="0.15">
      <c r="A32" s="180" t="s">
        <v>111</v>
      </c>
      <c r="B32" s="17" t="s">
        <v>82</v>
      </c>
      <c r="C32" s="104"/>
    </row>
    <row r="33" spans="1:3" ht="14" x14ac:dyDescent="0.15">
      <c r="A33" s="181"/>
      <c r="B33" s="88" t="s">
        <v>112</v>
      </c>
      <c r="C33" s="105"/>
    </row>
    <row r="34" spans="1:3" ht="28" x14ac:dyDescent="0.15">
      <c r="A34" s="181"/>
      <c r="B34" s="88" t="s">
        <v>274</v>
      </c>
      <c r="C34" s="105"/>
    </row>
    <row r="35" spans="1:3" x14ac:dyDescent="0.15">
      <c r="A35" s="181"/>
      <c r="B35" s="18" t="s">
        <v>113</v>
      </c>
      <c r="C35" s="105"/>
    </row>
    <row r="36" spans="1:3" ht="14" x14ac:dyDescent="0.15">
      <c r="A36" s="181"/>
      <c r="B36" s="88" t="s">
        <v>292</v>
      </c>
      <c r="C36" s="105"/>
    </row>
    <row r="37" spans="1:3" ht="42" x14ac:dyDescent="0.15">
      <c r="A37" s="181"/>
      <c r="B37" s="88" t="s">
        <v>275</v>
      </c>
      <c r="C37" s="105"/>
    </row>
    <row r="38" spans="1:3" ht="28" x14ac:dyDescent="0.15">
      <c r="A38" s="181"/>
      <c r="B38" s="88" t="s">
        <v>293</v>
      </c>
      <c r="C38" s="105"/>
    </row>
    <row r="39" spans="1:3" ht="42" x14ac:dyDescent="0.15">
      <c r="A39" s="181"/>
      <c r="B39" s="88" t="s">
        <v>114</v>
      </c>
      <c r="C39" s="105"/>
    </row>
    <row r="40" spans="1:3" ht="14" x14ac:dyDescent="0.15">
      <c r="A40" s="181"/>
      <c r="B40" s="88" t="s">
        <v>115</v>
      </c>
      <c r="C40" s="105"/>
    </row>
    <row r="41" spans="1:3" ht="14" x14ac:dyDescent="0.15">
      <c r="A41" s="181"/>
      <c r="B41" s="88" t="s">
        <v>116</v>
      </c>
      <c r="C41" s="105"/>
    </row>
    <row r="42" spans="1:3" ht="14" x14ac:dyDescent="0.15">
      <c r="A42" s="181"/>
      <c r="B42" s="88" t="s">
        <v>210</v>
      </c>
      <c r="C42" s="105"/>
    </row>
    <row r="43" spans="1:3" ht="14" x14ac:dyDescent="0.15">
      <c r="A43" s="181"/>
      <c r="B43" s="88" t="s">
        <v>117</v>
      </c>
      <c r="C43" s="105"/>
    </row>
    <row r="44" spans="1:3" ht="14" x14ac:dyDescent="0.15">
      <c r="A44" s="181"/>
      <c r="B44" s="88" t="s">
        <v>118</v>
      </c>
      <c r="C44" s="105"/>
    </row>
    <row r="45" spans="1:3" ht="14" x14ac:dyDescent="0.15">
      <c r="A45" s="181"/>
      <c r="B45" s="88" t="s">
        <v>119</v>
      </c>
      <c r="C45" s="105"/>
    </row>
    <row r="46" spans="1:3" ht="70" x14ac:dyDescent="0.15">
      <c r="A46" s="181"/>
      <c r="B46" s="88" t="s">
        <v>294</v>
      </c>
      <c r="C46" s="105"/>
    </row>
    <row r="47" spans="1:3" ht="28" x14ac:dyDescent="0.15">
      <c r="A47" s="181"/>
      <c r="B47" s="89" t="s">
        <v>276</v>
      </c>
      <c r="C47" s="105"/>
    </row>
    <row r="48" spans="1:3" ht="15" thickBot="1" x14ac:dyDescent="0.2">
      <c r="A48" s="181"/>
      <c r="B48" s="88" t="s">
        <v>120</v>
      </c>
      <c r="C48" s="105"/>
    </row>
    <row r="49" spans="1:6" ht="14" hidden="1" thickBot="1" x14ac:dyDescent="0.2">
      <c r="A49" s="182"/>
      <c r="B49" s="93"/>
      <c r="C49" s="105"/>
      <c r="F49" s="94"/>
    </row>
    <row r="50" spans="1:6" ht="71" thickBot="1" x14ac:dyDescent="0.2">
      <c r="A50" s="95" t="s">
        <v>121</v>
      </c>
      <c r="B50" s="96" t="s">
        <v>304</v>
      </c>
      <c r="C50" s="107"/>
    </row>
    <row r="51" spans="1:6" ht="14" thickBot="1" x14ac:dyDescent="0.2"/>
    <row r="52" spans="1:6" ht="84" x14ac:dyDescent="0.15">
      <c r="A52" s="174" t="s">
        <v>122</v>
      </c>
      <c r="B52" s="98" t="s">
        <v>279</v>
      </c>
      <c r="C52" s="104"/>
    </row>
    <row r="53" spans="1:6" ht="42" x14ac:dyDescent="0.15">
      <c r="A53" s="175"/>
      <c r="B53" s="99" t="s">
        <v>123</v>
      </c>
      <c r="C53" s="105"/>
    </row>
    <row r="54" spans="1:6" ht="56" x14ac:dyDescent="0.15">
      <c r="A54" s="175"/>
      <c r="B54" s="99" t="s">
        <v>305</v>
      </c>
      <c r="C54" s="105"/>
    </row>
    <row r="55" spans="1:6" ht="15" thickBot="1" x14ac:dyDescent="0.2">
      <c r="A55" s="176"/>
      <c r="B55" s="100" t="s">
        <v>85</v>
      </c>
      <c r="C55" s="106"/>
    </row>
    <row r="56" spans="1:6" x14ac:dyDescent="0.15">
      <c r="B56" s="1"/>
    </row>
    <row r="58" spans="1:6" x14ac:dyDescent="0.15">
      <c r="B58" s="97"/>
    </row>
    <row r="59" spans="1:6" x14ac:dyDescent="0.15">
      <c r="B59" s="97"/>
    </row>
    <row r="60" spans="1:6" x14ac:dyDescent="0.15">
      <c r="B60" s="97"/>
    </row>
  </sheetData>
  <mergeCells count="9">
    <mergeCell ref="A52:A55"/>
    <mergeCell ref="A1:C1"/>
    <mergeCell ref="A32:A49"/>
    <mergeCell ref="A3:A8"/>
    <mergeCell ref="A10:A11"/>
    <mergeCell ref="A12:XFD13"/>
    <mergeCell ref="A14:A26"/>
    <mergeCell ref="A28:A29"/>
    <mergeCell ref="A30:A31"/>
  </mergeCell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6442-4F02-FD44-A589-927EFEB797FC}">
  <dimension ref="A1:G10"/>
  <sheetViews>
    <sheetView workbookViewId="0">
      <selection activeCell="C5" sqref="C5"/>
    </sheetView>
  </sheetViews>
  <sheetFormatPr baseColWidth="10" defaultRowHeight="15" x14ac:dyDescent="0.2"/>
  <cols>
    <col min="1" max="1" width="5.1640625" customWidth="1"/>
    <col min="2" max="2" width="51.5" customWidth="1"/>
    <col min="3" max="3" width="43.6640625" customWidth="1"/>
    <col min="4" max="4" width="9.83203125" customWidth="1"/>
    <col min="5" max="5" width="19.5" customWidth="1"/>
    <col min="6" max="6" width="19.6640625" customWidth="1"/>
    <col min="7" max="7" width="17.83203125" customWidth="1"/>
  </cols>
  <sheetData>
    <row r="1" spans="1:7" ht="17" thickBot="1" x14ac:dyDescent="0.25">
      <c r="A1" s="193" t="s">
        <v>295</v>
      </c>
      <c r="B1" s="194"/>
      <c r="C1" s="194"/>
      <c r="D1" s="194"/>
      <c r="E1" s="194"/>
      <c r="F1" s="194"/>
      <c r="G1" s="195"/>
    </row>
    <row r="2" spans="1:7" ht="29" thickBot="1" x14ac:dyDescent="0.25">
      <c r="A2" s="115" t="s">
        <v>171</v>
      </c>
      <c r="B2" s="116" t="s">
        <v>211</v>
      </c>
      <c r="C2" s="116" t="s">
        <v>296</v>
      </c>
      <c r="D2" s="117" t="s">
        <v>212</v>
      </c>
      <c r="E2" s="118" t="s">
        <v>297</v>
      </c>
      <c r="F2" s="118" t="s">
        <v>298</v>
      </c>
      <c r="G2" s="119" t="s">
        <v>299</v>
      </c>
    </row>
    <row r="3" spans="1:7" ht="42" x14ac:dyDescent="0.2">
      <c r="A3" s="120">
        <v>1</v>
      </c>
      <c r="B3" s="2" t="s">
        <v>240</v>
      </c>
      <c r="C3" s="121" t="s">
        <v>302</v>
      </c>
      <c r="D3" s="122">
        <v>30</v>
      </c>
      <c r="E3" s="123">
        <f>F3/1.2</f>
        <v>0</v>
      </c>
      <c r="F3" s="124"/>
      <c r="G3" s="123">
        <f>F3*D3</f>
        <v>0</v>
      </c>
    </row>
    <row r="4" spans="1:7" ht="56" x14ac:dyDescent="0.2">
      <c r="A4" s="120">
        <v>2</v>
      </c>
      <c r="B4" s="10" t="s">
        <v>303</v>
      </c>
      <c r="C4" s="125"/>
      <c r="D4" s="122">
        <v>30</v>
      </c>
      <c r="E4" s="123">
        <f t="shared" ref="E4:E9" si="0">F4/1.2</f>
        <v>0</v>
      </c>
      <c r="F4" s="124"/>
      <c r="G4" s="123">
        <f t="shared" ref="G4:G9" si="1">F4*D4</f>
        <v>0</v>
      </c>
    </row>
    <row r="5" spans="1:7" ht="56" x14ac:dyDescent="0.2">
      <c r="A5" s="120">
        <v>3</v>
      </c>
      <c r="B5" s="4" t="s">
        <v>235</v>
      </c>
      <c r="C5" s="125"/>
      <c r="D5" s="126">
        <v>30</v>
      </c>
      <c r="E5" s="123">
        <f t="shared" si="0"/>
        <v>0</v>
      </c>
      <c r="F5" s="124"/>
      <c r="G5" s="123">
        <f t="shared" si="1"/>
        <v>0</v>
      </c>
    </row>
    <row r="6" spans="1:7" x14ac:dyDescent="0.2">
      <c r="A6" s="58">
        <v>4</v>
      </c>
      <c r="B6" s="59" t="s">
        <v>213</v>
      </c>
      <c r="C6" s="125"/>
      <c r="D6" s="126">
        <v>30</v>
      </c>
      <c r="E6" s="123">
        <f t="shared" si="0"/>
        <v>0</v>
      </c>
      <c r="F6" s="124"/>
      <c r="G6" s="123">
        <f t="shared" si="1"/>
        <v>0</v>
      </c>
    </row>
    <row r="7" spans="1:7" x14ac:dyDescent="0.2">
      <c r="A7" s="58">
        <v>5</v>
      </c>
      <c r="B7" s="59" t="s">
        <v>226</v>
      </c>
      <c r="C7" s="125"/>
      <c r="D7" s="126">
        <v>30</v>
      </c>
      <c r="E7" s="123">
        <f t="shared" si="0"/>
        <v>0</v>
      </c>
      <c r="F7" s="124"/>
      <c r="G7" s="123">
        <f t="shared" si="1"/>
        <v>0</v>
      </c>
    </row>
    <row r="8" spans="1:7" x14ac:dyDescent="0.2">
      <c r="A8" s="127">
        <v>6</v>
      </c>
      <c r="B8" s="59" t="s">
        <v>214</v>
      </c>
      <c r="C8" s="128"/>
      <c r="D8" s="129">
        <v>30</v>
      </c>
      <c r="E8" s="123">
        <f t="shared" si="0"/>
        <v>0</v>
      </c>
      <c r="F8" s="124"/>
      <c r="G8" s="123">
        <f t="shared" si="1"/>
        <v>0</v>
      </c>
    </row>
    <row r="9" spans="1:7" ht="16" thickBot="1" x14ac:dyDescent="0.25">
      <c r="A9" s="127">
        <v>7</v>
      </c>
      <c r="B9" s="59" t="s">
        <v>222</v>
      </c>
      <c r="C9" s="128"/>
      <c r="D9" s="129">
        <v>30</v>
      </c>
      <c r="E9" s="123">
        <f t="shared" si="0"/>
        <v>0</v>
      </c>
      <c r="F9" s="124"/>
      <c r="G9" s="123">
        <f t="shared" si="1"/>
        <v>0</v>
      </c>
    </row>
    <row r="10" spans="1:7" ht="16" thickBot="1" x14ac:dyDescent="0.25">
      <c r="A10" s="196" t="s">
        <v>300</v>
      </c>
      <c r="B10" s="197"/>
      <c r="C10" s="197"/>
      <c r="D10" s="197"/>
      <c r="E10" s="197"/>
      <c r="F10" s="197"/>
      <c r="G10" s="119"/>
    </row>
  </sheetData>
  <mergeCells count="2">
    <mergeCell ref="A1:G1"/>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vt:lpstr>
      <vt:lpstr>Radiostanica_spec</vt:lpstr>
      <vt:lpstr>SET POLEPOV_spec</vt:lpstr>
      <vt:lpstr>VRZ_zostava1_spec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2021-11-08T13:17:27Z</cp:lastPrinted>
  <dcterms:created xsi:type="dcterms:W3CDTF">2019-12-27T20:01:54Z</dcterms:created>
  <dcterms:modified xsi:type="dcterms:W3CDTF">2023-04-05T10:26:50Z</dcterms:modified>
</cp:coreProperties>
</file>