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212"/>
  <workbookPr defaultThemeVersion="124226"/>
  <mc:AlternateContent xmlns:mc="http://schemas.openxmlformats.org/markup-compatibility/2006">
    <mc:Choice Requires="x15">
      <x15ac:absPath xmlns:x15ac="http://schemas.microsoft.com/office/spreadsheetml/2010/11/ac" url="/Users/user/Desktop/DNS_auta_new/ZÁKAZKY/19_Automobily pre DP/DP1/PROCES/"/>
    </mc:Choice>
  </mc:AlternateContent>
  <xr:revisionPtr revIDLastSave="0" documentId="13_ncr:1_{D5B0C53C-7FE0-BF4F-843B-F5BACD74C914}" xr6:coauthVersionLast="47" xr6:coauthVersionMax="47" xr10:uidLastSave="{00000000-0000-0000-0000-000000000000}"/>
  <bookViews>
    <workbookView xWindow="0" yWindow="500" windowWidth="25200" windowHeight="16120" activeTab="1" xr2:uid="{00000000-000D-0000-FFFF-FFFF00000000}"/>
  </bookViews>
  <sheets>
    <sheet name="Stručný opis PZ" sheetId="12" r:id="rId1"/>
    <sheet name="Automobil_špecifikácia" sheetId="2" r:id="rId2"/>
    <sheet name="Zoznam doplnkov" sheetId="15" r:id="rId3"/>
    <sheet name="Radiostanica_spec" sheetId="6" r:id="rId4"/>
    <sheet name="SET POLEPOV_spec" sheetId="11" r:id="rId5"/>
    <sheet name="VRZ_zostava1_spec" sheetId="8" r:id="rId6"/>
    <sheet name="Štruktúrovaný rozpočet" sheetId="16" r:id="rId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 i="16" l="1"/>
  <c r="G5" i="16"/>
  <c r="G6" i="16"/>
  <c r="G7" i="16"/>
  <c r="G8" i="16"/>
  <c r="G9" i="16"/>
  <c r="E4" i="16"/>
  <c r="E5" i="16"/>
  <c r="E6" i="16"/>
  <c r="E7" i="16"/>
  <c r="E8" i="16"/>
  <c r="E9" i="16"/>
  <c r="G3" i="16"/>
  <c r="E3" i="16"/>
</calcChain>
</file>

<file path=xl/sharedStrings.xml><?xml version="1.0" encoding="utf-8"?>
<sst xmlns="http://schemas.openxmlformats.org/spreadsheetml/2006/main" count="410" uniqueCount="310">
  <si>
    <t>Karoséria</t>
  </si>
  <si>
    <t>Objem palivovej nádrže (l)</t>
  </si>
  <si>
    <t>Prevodovka</t>
  </si>
  <si>
    <t>Počet prevodových stupňov</t>
  </si>
  <si>
    <t>Bezpečnostné pásy vodiča a spolujazdca s predpínačom</t>
  </si>
  <si>
    <t>Tempomat</t>
  </si>
  <si>
    <t>Otáčkomer</t>
  </si>
  <si>
    <t>Palubný počítač</t>
  </si>
  <si>
    <t>Ukazovateľ vonkajšej teploty</t>
  </si>
  <si>
    <t>Posilňovač riadenia</t>
  </si>
  <si>
    <t>ABS a rozdeľovač brzdového účinku</t>
  </si>
  <si>
    <t>Systém na monitorovanie tlaku v pneumatikách</t>
  </si>
  <si>
    <t>Tretie brzdové svetlo</t>
  </si>
  <si>
    <t>Opierka hlavy všetkých sedadiel (aj tretie sedadlo vzadu v strede)</t>
  </si>
  <si>
    <t>Delené sklopné zadné sedadlá (napr. 60:40, 3:2 a pod.)</t>
  </si>
  <si>
    <t>Osvetlenie batožinového priestoru</t>
  </si>
  <si>
    <t>Predné svetlomety do hmly</t>
  </si>
  <si>
    <t>Signalizácia otvorenia dverí</t>
  </si>
  <si>
    <t>Automatické uzamknutie dverí pri rozjazde</t>
  </si>
  <si>
    <t>Elektronický stabilizačný systém</t>
  </si>
  <si>
    <t>Protipreklzový systém s obmedzením výkonu motora</t>
  </si>
  <si>
    <t>Vnútorné spätné zrkadlo so zabezpečením proti oslneniu (min. prepínateľné)</t>
  </si>
  <si>
    <t>Asistent rozjazdu do kopca</t>
  </si>
  <si>
    <t>Asistent udržiavania v jazdnom pruhu</t>
  </si>
  <si>
    <t>požiadavka na predmet zákazky/parameter</t>
  </si>
  <si>
    <t>požadovaná hodnota parametra</t>
  </si>
  <si>
    <t>5 (presne)</t>
  </si>
  <si>
    <t>Motor</t>
  </si>
  <si>
    <t>Bezpečnosť</t>
  </si>
  <si>
    <t>požaduje sa</t>
  </si>
  <si>
    <t>Komfort</t>
  </si>
  <si>
    <t>Centrálne zamykanie s dialkovým ovládaním</t>
  </si>
  <si>
    <t>Interiér/sedadlá</t>
  </si>
  <si>
    <t xml:space="preserve">Poťah sedadiel </t>
  </si>
  <si>
    <t>Vyhrievanie predných sedadiel</t>
  </si>
  <si>
    <t>Iná výbava</t>
  </si>
  <si>
    <t>Farba automobilu</t>
  </si>
  <si>
    <t>Hmlové svetlo vzadu</t>
  </si>
  <si>
    <t>Počet sedadiel (miest na sedenie)</t>
  </si>
  <si>
    <t>Typ (podľa Nariadenia EP a Rady EÚ 2018/858)</t>
  </si>
  <si>
    <t>počet dverí</t>
  </si>
  <si>
    <t>Palivo</t>
  </si>
  <si>
    <t>Detské poistky zámkov zadných bočných dverí</t>
  </si>
  <si>
    <t>pohon náprav</t>
  </si>
  <si>
    <t>Počet airbagov</t>
  </si>
  <si>
    <t>Trojbodové bezpečnostné pásy na všetkých sedadlách (aj tretie sedadlo vzadu v strede)</t>
  </si>
  <si>
    <t>Zadný stierač</t>
  </si>
  <si>
    <t>12V zásuvka v priestore medzi vodičom a spolujazdcom</t>
  </si>
  <si>
    <t>12V zásuvka v batožinovom priestore</t>
  </si>
  <si>
    <t>2x integrovaná zásuvka USB pre dobíjanie elektrických zariadení v priestore medzi vodičom a spolujazdcom (dostupná aj po montáži doplnkovej výbavy). Riešenie redukciou z 12V zásuvky nie je prípustné)</t>
  </si>
  <si>
    <t>Denné svietenie LED</t>
  </si>
  <si>
    <t>Ručný hasiaci prístroj práškový (2 kg) upevnený v batožinovom priestore na ľahko dostupnom mieste umožňujúcom jeho okamžité použitie.</t>
  </si>
  <si>
    <t xml:space="preserve">Vyhrievané zadné okno </t>
  </si>
  <si>
    <t>Vypínateľné obrysové svetlá a denné svietenie pri naštartovanom motore</t>
  </si>
  <si>
    <t>Kľúč s diaľkovým ovládaním uzamykania a odomykania vozidla s funkciou diaľkového zatvorenia a otvorenia okien</t>
  </si>
  <si>
    <t>Elektrické ovládanie okien vpredu a vzadu s možnosťou vypnutia ovládania zadných okien z miesta vodiča</t>
  </si>
  <si>
    <t>Elektricky ovládané vyhrievané vonkajšie spätné zrkadlá</t>
  </si>
  <si>
    <t>kotúčové brzdy vpredu a vzadu</t>
  </si>
  <si>
    <t>min. 6 (predné, hlavové a bočné, vodiča a spolujazdca)</t>
  </si>
  <si>
    <t>Výškovo a pozdĺžne nastaviteľné sedadlo vodiča a spolujazdca v predu (sedadlá nesmú obmedzovať komfort sedenia s policajnou výstrojou a výzbrojou napr. nadmerne vyvýšenými bočnými stenami sedáku alebo operadla)</t>
  </si>
  <si>
    <t>Automatické núdzové brzdenie</t>
  </si>
  <si>
    <t>požaduje sa (vypínateľné)</t>
  </si>
  <si>
    <t>Systém sledovania mŕtveho uhla</t>
  </si>
  <si>
    <t>Minimálne projektorové predné LED svetlomety s automaticky riadeným svetelným kužeľom (automatická úprava dĺžky a rozloženia svetelného lúča v závislosti od situácie v premávke a vozidiel jazdiacich pred a oproti)</t>
  </si>
  <si>
    <t>Osvetlenie interiéru so samostaným ovládaním v predu aj v zadu, centrálne ovládanie osvetlenia interiéru v predu, samostatne ovládateľné prídavné osvtlenie interiéru pre vodiča a spolujazdca, vypínateľné osvetlenie interiéru pri otvorených dverách.</t>
  </si>
  <si>
    <t>Farba interiéru</t>
  </si>
  <si>
    <t>Sada originálnych gumených rohoží na podlahu vrátane gumenej rohože s vyvýšenými okrajmi na podlahu batožinového priestoru (vanička)</t>
  </si>
  <si>
    <t>Uzatvárateľný odkladací priestor integrovaný v palubnej doske pred spolujazdcom</t>
  </si>
  <si>
    <t>Kladivko na rozbíjanie skiel s rezačom pásov umiestnené v priestore vodiča lebo spolujazdca v predu</t>
  </si>
  <si>
    <t>požaduje sa min. 2x</t>
  </si>
  <si>
    <t xml:space="preserve">Objem batožinového priestoru bez sklopených sedadiel meraný od pevnej podlahy batožinového priestoru po vrchný kryt batožinového priestoru metódou podľa ISO3832 (bez priestoru pre umiestnenie rezervy a odkladacích priestorov nachádzajúcich sa pod podlahou) </t>
  </si>
  <si>
    <t>čierna alebo tmavo šedá</t>
  </si>
  <si>
    <t>parameter C - priestor pre hlavu vpredu</t>
  </si>
  <si>
    <t xml:space="preserve">parameter D - priestor pre hlavu vzadu </t>
  </si>
  <si>
    <t>parameter E - šírka v lakťoch vpredu</t>
  </si>
  <si>
    <t>parameter F - šírka v lakťoch vzadu</t>
  </si>
  <si>
    <t>Grafické znázornenie parametrov A až F</t>
  </si>
  <si>
    <t>Systém zamedzujúci samočinnému vypnutiu motora a uzamknutiu vozidla pri jeho opustení.</t>
  </si>
  <si>
    <t>Kryt batožinového priestoru (roleta alebo pevný kryt)</t>
  </si>
  <si>
    <t>AC - kombi (dvojpriestorová)</t>
  </si>
  <si>
    <t>Požiadavky na doplnkové svetelné výstražné zariadenia</t>
  </si>
  <si>
    <t>zosilňovač</t>
  </si>
  <si>
    <t>prepojovacia kabeláž</t>
  </si>
  <si>
    <t>Montáž celej kabeláže tak, aby nedochádzalo k poškodeniu kabeláže ani rádiobloku.</t>
  </si>
  <si>
    <t>Konkrétne umiestnenie komponentov a ovládacích prvkov upresní objednávateľ podľa typu dodaného vozidla.</t>
  </si>
  <si>
    <t>objem válcov</t>
  </si>
  <si>
    <t>počet válcov</t>
  </si>
  <si>
    <t>4x4</t>
  </si>
  <si>
    <t xml:space="preserve">min. 245 kW               </t>
  </si>
  <si>
    <t>Zosilnená autobatéria vrátane výkonnejšieho alterrnátora zabezpečujúca prevádzku doplnkovej policajnej výbavy a zariadení s minimálnym odberom 150W.</t>
  </si>
  <si>
    <t>požaduje sa min. 10"</t>
  </si>
  <si>
    <t>Infotainment vozidla so vstupom audio a video signálu z externého zdroja</t>
  </si>
  <si>
    <t>Povinná výbava stanovená pre daný druh vozidla (v zmysle zákona č. 106/2018 Z.z., resp. vyhlášky č. 134/2018 Z. z.).</t>
  </si>
  <si>
    <t>výkon (kW)</t>
  </si>
  <si>
    <t>Rádio + anténa a repro sústava pre ozvučenie vozidla + Bluetooth pripojenie telefónu a zrkadenie telefónu + USB mediálny vstup,</t>
  </si>
  <si>
    <t>min. 6</t>
  </si>
  <si>
    <t>min. 2950 ccm</t>
  </si>
  <si>
    <t>Automatická klimatizácia</t>
  </si>
  <si>
    <t>Predné a zadné parkovacie senzory s akustickou signalizáciou a parkovacia kamera</t>
  </si>
  <si>
    <t>Rezervné koleso vrátane náradia na jeho výmenu alebo dojazdové koleso.</t>
  </si>
  <si>
    <t>Bezkľúčové štartovanie a uzamykanie vozidla</t>
  </si>
  <si>
    <t>Výškovo a pozdĺžne nastaviteľný kožený multifunkčný volant</t>
  </si>
  <si>
    <t xml:space="preserve">min. 530 l                          </t>
  </si>
  <si>
    <t>zloženie zostavy</t>
  </si>
  <si>
    <t>Doplnkové svetelné výstražné zariadenia</t>
  </si>
  <si>
    <t>Ovládacia časť s elektronikou</t>
  </si>
  <si>
    <t>všeobecné požiadavky na zostavu</t>
  </si>
  <si>
    <t>vymeniteľnosť náhradných dielov</t>
  </si>
  <si>
    <t>celá konštrukcia rampy musí byť vodotesná v zmysle homologizačného predpisu EHK č. 65</t>
  </si>
  <si>
    <t>minimálny výkon 100W a minimálnym akustickým tlakom (pri menovitom výkone 100W a vzdialenosti 1m od zdroja) 120dB v režime použitia sirény.</t>
  </si>
  <si>
    <t>Požiadavky na Ovládaciu časť s elektronikou</t>
  </si>
  <si>
    <t>ovládacia jednotka na ovládanie všetkých požadovaných funkcií a komponentov zostavy</t>
  </si>
  <si>
    <t>mikrofón integrovaný do ovládacej jednotky.</t>
  </si>
  <si>
    <t>možnosť prepínania svetelného denného a nočného režimu (bez zmeny hlasitosti) na ovládacom paneli so svetelnou signalizáciou v ktorom režime je v prevádzke zvukové výstražné zariadenie (pri vypnutí a opätovnom zapnutí zvláštneho zvukového a svetelného výstražného zariadenia bude nastavená pôvodná hodnota a to denný režim)</t>
  </si>
  <si>
    <t>možnosť nezávislého ovládania zadnej časti svetelnej rampy bez použitia zvukového signálu počas jazdy vozidla v kolóne</t>
  </si>
  <si>
    <t xml:space="preserve">vypínanie zadnej časti svetelnej rampy </t>
  </si>
  <si>
    <t xml:space="preserve">stabilita parametrov výstražných tónov </t>
  </si>
  <si>
    <t>blokovanie funkcie výstražných tónov pri nefunkčnej svetelnej časti rampy</t>
  </si>
  <si>
    <t>možnosť pripojenia rádiostaníc používaných v rezorte MV SR do výstupu rozhlasového zariadenia (MATRA, MOTOROLA)</t>
  </si>
  <si>
    <t>napájanie podľa palubnej siete vozidla</t>
  </si>
  <si>
    <t>súlad s predpismi</t>
  </si>
  <si>
    <t>iné požiadavky</t>
  </si>
  <si>
    <t>Zostava je súčasťou vozidla a vzťahuje sa naň rovnaká záruka ako na vozidlo samotné. Montážou zostavy ZVZ na vozidlo nesmie dôjsť ku strate alebo obmedzeniu záruky na vozidlo. Uchádzač uvedenú skutočnosť preukáže v ponuke a to vyhlásením výrobcu alebo zástupcu výrobcu (uviesť v prílohe vlastného návrhu plnenia), že dodatočnou montážou zvláštneho doplnkového príslušenstva a výbavy nedôjde k strate alebo obmedzeniu záruky na dodávané automobily.</t>
  </si>
  <si>
    <t>Znak Policajného zboru kapota</t>
  </si>
  <si>
    <t>Nápis POLÍCIA čierny kapota</t>
  </si>
  <si>
    <t>Pás modro žltý predná kapota</t>
  </si>
  <si>
    <t>Nápis POLÍCIA čierny reflexný bok</t>
  </si>
  <si>
    <t>Nápis POLÍCIA čierny matný (obrys) bok</t>
  </si>
  <si>
    <r>
      <t xml:space="preserve">Nápis POLÍCIA </t>
    </r>
    <r>
      <rPr>
        <b/>
        <sz val="10"/>
        <rFont val="Arial Narrow"/>
        <family val="2"/>
        <charset val="238"/>
      </rPr>
      <t>čierny/biely</t>
    </r>
    <r>
      <rPr>
        <b/>
        <sz val="10"/>
        <rFont val="Arial Narrow"/>
        <family val="2"/>
      </rPr>
      <t xml:space="preserve"> vzadu</t>
    </r>
  </si>
  <si>
    <t>Pás horizontálny modrý boky</t>
  </si>
  <si>
    <t>rozmery</t>
  </si>
  <si>
    <t>minimálna dĺžka nápisu 75 cm (pokiaľ nie je inak dohodnuté s objednávateľom)</t>
  </si>
  <si>
    <t>šírka pásu nesmie mať menej, ako 15 cm (pokiaľ nie je inak dohodnuté s objednávateľom)</t>
  </si>
  <si>
    <t>minimálna dĺžka 95 cm (pokiaľ nie je inak dohodnuté s objednávateľom)</t>
  </si>
  <si>
    <t>minimálna dĺžka 30 cm (ak je to priestorovo možné)</t>
  </si>
  <si>
    <t>minimálna dĺžka 20 cm (pokiaľ nie je inak dohodnuté s objednávateľom)</t>
  </si>
  <si>
    <t>výška pásu nesmie mať menej, ako 15 cm (pokiaľ nie je inak dohodnuté s objednávateľom)</t>
  </si>
  <si>
    <t>množstvo</t>
  </si>
  <si>
    <t>rozloženie/umiestnenie</t>
  </si>
  <si>
    <t>v strede na prednej kapote vozidla medzi nápisom POLÍCIA a čelným sklom podľa vzorového vyobrazenia označenia.</t>
  </si>
  <si>
    <t>v strede prednej kapoty vozidla medzi predným okrajom kapoty a znakom Policajného zboru podľa vzorového vyobrazenia označenia</t>
  </si>
  <si>
    <t>pozdĺž celej prednej línie kapoty podľa vzorového vyobrazenia označenia.</t>
  </si>
  <si>
    <r>
      <t xml:space="preserve">na boku vozidla po  ďlžke </t>
    </r>
    <r>
      <rPr>
        <sz val="10"/>
        <rFont val="Arial Narrow"/>
        <family val="2"/>
        <charset val="238"/>
      </rPr>
      <t xml:space="preserve">predných </t>
    </r>
    <r>
      <rPr>
        <sz val="10"/>
        <rFont val="Arial Narrow"/>
        <family val="2"/>
      </rPr>
      <t>bočných dverí podľa vzorového vyobrazenia označenia.</t>
    </r>
  </si>
  <si>
    <t>umiestnený pod "Nápis POLÍCIA čierny reflexný bok" tak, aby tvoril obrys tohto nápisu</t>
  </si>
  <si>
    <t>vo vrchnej ľavej časti zadných dverí (ak to tvar a členitosť 5. dverí umožňuje) Alternatívne umiestnenie po odsúhlasení objednávateľom v stredovej osi.</t>
  </si>
  <si>
    <t>materiál</t>
  </si>
  <si>
    <t>fólia pre digitálnu tlač</t>
  </si>
  <si>
    <t>matná fólia</t>
  </si>
  <si>
    <t>reflexná fólia</t>
  </si>
  <si>
    <t>farba</t>
  </si>
  <si>
    <t>biela s potlačou</t>
  </si>
  <si>
    <t>čierna matná - RAL 9005</t>
  </si>
  <si>
    <t>modrá reflexná - RAL približne 5017 a žltá reflexná - RAL približne 1026</t>
  </si>
  <si>
    <t>čierna reflexná - RAL-9005</t>
  </si>
  <si>
    <r>
      <t>biela matná RAL 9016 v prípade umiestnenia na modrom podklade alebo čierna</t>
    </r>
    <r>
      <rPr>
        <sz val="10"/>
        <rFont val="Arial Narrow"/>
        <family val="2"/>
      </rPr>
      <t xml:space="preserve"> matná - RAL 9005 v prípade umiestnenia na žltom podklade</t>
    </r>
  </si>
  <si>
    <t>modrá reflexná - RAL približne 5017</t>
  </si>
  <si>
    <t>typ písma (font)</t>
  </si>
  <si>
    <t>N/A</t>
  </si>
  <si>
    <t>Arial Black</t>
  </si>
  <si>
    <t>Set polepov bude na vozidle rozmiestnený v súlade s vzorovým vyobrazením označennia príslušnosti k Policajnému zboru uvedeného na priloženom obrázku.</t>
  </si>
  <si>
    <t>Vzorové vyobrazenie označenia</t>
  </si>
  <si>
    <r>
      <rPr>
        <b/>
        <sz val="10"/>
        <rFont val="Arial Narrow"/>
        <family val="2"/>
        <charset val="238"/>
      </rPr>
      <t>Vlastnosti použitého materiálu - Fólia pre digitálnu tlač: Znak Policajného zboru</t>
    </r>
    <r>
      <rPr>
        <sz val="10"/>
        <rFont val="Arial Narrow"/>
        <family val="2"/>
        <charset val="238"/>
      </rPr>
      <t xml:space="preserve">
1. Kvalitná polymerická fólia pre digitálnu tlač s ochrannou vrstvou proti mechanickému poškodeniu farieb (napr. čistiacimi kefami)
2. Fólia musí byť vybavená špeciálnym lepidlom. 
3. Vrchná ochranná vrstva (laminácia) musí byť z rovnakého materiálu ako podkladový materiál. 
4. Záruka po aplikácii vo vertikálnej polohe na karosérii vozidla musí byť minimálne 7 rokov. 
5. Stálosť farieb proti UV žiareniu musí byť minimálne 2 roky.                                                                                                                                                                                                                         </t>
    </r>
  </si>
  <si>
    <r>
      <rPr>
        <b/>
        <sz val="10"/>
        <rFont val="Arial Narrow"/>
        <family val="2"/>
      </rPr>
      <t>Vlastnosti použitého materiálu - Čierna reflexná fólia: Nápis POLÍCIA</t>
    </r>
    <r>
      <rPr>
        <sz val="10"/>
        <rFont val="Arial Narrow"/>
        <family val="2"/>
      </rPr>
      <t xml:space="preserve">
1. Fólia určená na použitie na vozidlách musí byť vyrobená z vysokokvalitného jednovrstvového reflexného materiálu Materiál musí mať vysokú reflexivitu pri bielej nepotlačenej fólii minimálne 350 cd/lx.m2 pri pozorovacom uhle 0,33° a vstupnom uhle 5°, 
2. Záruka po aplikácii vo vertikálnej polohe na karosérii vozidla musí byť minimálne 7 rokov. 
3. V prípade ak nejde o jednovrstvú fóliu musia byť hrany materiálu zabezpečené (zaliate či zatavené) proti vniknutiu vody a nečistôt.             4.Odtieň farby približne zodpovedá RAL 9005</t>
    </r>
  </si>
  <si>
    <r>
      <rPr>
        <b/>
        <sz val="10"/>
        <color theme="1"/>
        <rFont val="Arial Narrow"/>
        <family val="2"/>
      </rPr>
      <t>Iné požiadavky:</t>
    </r>
    <r>
      <rPr>
        <sz val="10"/>
        <color theme="1"/>
        <rFont val="Arial Narrow"/>
        <family val="2"/>
      </rPr>
      <t xml:space="preserve"> </t>
    </r>
  </si>
  <si>
    <t xml:space="preserve">Požaduje sa v elektronickej forme spracovať a objednávateľovi/kupujúcemu predložiť na posúdenie a schválenie (schvaľovanie vykoná OAI PPZ MV SR, OA SE MV SR) grafický návrh vyhotovenia polepov s prehľadným umiestnením jednotlivých častí polepu pre ponúkaný typ vozidla. Po odsúhlasení návrhu dodávateľ vykoná polep prvého vozidla, ktorý prejde opätobným posúdením realizácie a schválením zo strany objednávateľa. Po tomto schválení dodávateľ predloží v termíne do 10 pracovných dní  vektorovú šablónu použiteľnú na rezanie jednotlivých dielov polepov v elektronickej forme. </t>
  </si>
  <si>
    <t xml:space="preserve">V záručnej dobe (v prípade oprávnenej reklamácie) požadujeme do 3 pracovných dní vykonanie obhliadky vozidla u jeho používateľa vrátane výmeny reklamovanej časti setu. </t>
  </si>
  <si>
    <t>Aplikáciou označenia príslušnosti vozidiel k Policajnému zboru nesmie dôjsť ku strate alebo obmedzeniu záruky na vozidlo. Uchádzač uvedenú skutočnosť preukáže v ponuke a to vyhlásením výrobcu alebo zástupcu výrobcu ponúkaného vozidla (uviesť v prílohe vlastného návrhu plnenia), že aplikcáiou označenia vozidiel príslušnosti k Policajnému zboru nedôjde k strate alebo obmedzeniu záruky na dodávané automobily.</t>
  </si>
  <si>
    <t>Svetlá výška vozidla</t>
  </si>
  <si>
    <t>Opis predmetu zákazky - úvod</t>
  </si>
  <si>
    <t>Automobil musí spĺňať všetky požiadavky na verejného obstarávateľa. Všetky požiadavky na predmet zákazky sú v súťažných podkladoch stanovené ako minimálne pokiaľ pri konkrétnej požiadavke nie je výslovne uvedená presná hodnota alebo je explicitne uvedené, že ide o maximálnu hodnotu. </t>
  </si>
  <si>
    <t>p.č.</t>
  </si>
  <si>
    <t>do tejto bunky uchádzač doplní výrobcu, model, označenie motorizácie a stupňa výbavy ponúkaného automobilu</t>
  </si>
  <si>
    <t>všeobecné požiadavky</t>
  </si>
  <si>
    <t>všetky automobily musia byť rovnaký model kategórie M1</t>
  </si>
  <si>
    <t xml:space="preserve">všetky automobily musia byť nové, nepoužívané s údajom na počítadle km nie vyšším ako 40 km. </t>
  </si>
  <si>
    <t>Automobily nesmú byť vyrobené viac ako 10 mesiacov pred momentom dodania</t>
  </si>
  <si>
    <t>Záruka na vozidlo min. 5 rokov / min. 150 000 km (uplatniteľná v ktoromkoľvek autorizovanom servisnom stredisku)</t>
  </si>
  <si>
    <t>Záruka na prehrdzavenie karosérie sa požaduje min. 6 rokov a na lak min. 3 roky  (uplatniteľná v ktoromkoľvek autorizovanom servisnom stredisku)</t>
  </si>
  <si>
    <t>Záruka začína plynúť odo dňa prevzatia tovaru kupujúcim (od dátumu predaja uvedeného na preberacom – odovzdávacom protokole).</t>
  </si>
  <si>
    <t>Obstarávaný počet automobilov</t>
  </si>
  <si>
    <t>adaptívny podvozok s možnosťou nastavenia charakteristiky (tuhosti) tlmenia minimálne do normálneho režimu tlmenia a do športového režimu tlmenia pre zlepšenie jazdných vlastností vozidla počas služobného zákroku</t>
  </si>
  <si>
    <t>automatická</t>
  </si>
  <si>
    <t>min. 7-stupňov vpred (neakceptuje sa bezstupňová CVT prevodovka)</t>
  </si>
  <si>
    <t>požaduje sa (nepožaduje sa v prípade, ak uchádzač ponúkne automobil, ktorého predné svetlomety svojou konštrukciou, riadením distribúcie svetelného lúča a svojim umiestnením plnohodnotne plnia funkciu predných svetlometov do hmly)</t>
  </si>
  <si>
    <t>požaduje sa min. 70% zatmavenie</t>
  </si>
  <si>
    <t>min. 130 mm a max. 150mm</t>
  </si>
  <si>
    <t>Predná palubná monitorovacia kamera - kamera určená na dokumentovaie situácie pred vozidlom, min. FullHD, min. 50 fps pri FullHD, uhol záberu min. 145st., rozmery max. 100x70x50mm, externá pamäť min. 128Gb, kompatibilná micro SD karta min. 128Gb súčasť dodávky, možnosť vypnutia nahrávania zvuku, prehľadový displej vypínateľný min. 2,3", pevné uchytenie držiaku na čelné sklo prostredníctvom dual-lock alebo pevný magnetický držiak, napájanie kamery do portu typu USB-C umiestneného v/pri vnútornom spätnom zrkadle alebo v/pri stredovom strešnom panely (zriadenie portu USB typu C je súčasťou dodávky)</t>
  </si>
  <si>
    <t xml:space="preserve">Min. 950 mm merané od spojnice sedáku s operadlom, operadlo kolmo k sedáku pri sedadle v najnižšej polohe, merané v predĺženej línii operadla po strop (pri kontrolnom meraní je prípustná odchýlka mínus 10 mm) </t>
  </si>
  <si>
    <t xml:space="preserve">Min. 700 mm pri prednom sedadle posunutom na vzdialenosť 1000 mm od brzdového pedálu (pri kontrolnom meraní je prípustná odchýlka mínus 10 mm)  </t>
  </si>
  <si>
    <t xml:space="preserve">Min. 950 mm merané od spojnice sedáku s operadlem v predĺženej línii operadla po strop. Nnastavenie sedadiel zodpovedajúce udávanému parametru objemu batožinového priestoru. (pri kontrolnom meraní je prípustná odchýlka mínus 10 mm)  </t>
  </si>
  <si>
    <t>min. 1500 mm (pri kontrolnom meraní je prípustná odchýlka mínus 10 mm)</t>
  </si>
  <si>
    <t>min. 1450 mm (pri kontrolnom meraní je prípustná odchýlka mínus 10 mm)</t>
  </si>
  <si>
    <t>Tónovanie všetkých skiel od stĺpika B dozadu</t>
  </si>
  <si>
    <t>Montáž montážnej sady pre inštaláciu vozidlovej rádiostanice - špecifikácia</t>
  </si>
  <si>
    <r>
      <t>Verejný obstarávateľ požaduje iba montáž montážnej sady pre inštaláciu vozidlovej rádiostanice SITNO / MATRA TPMe a dodanie a montáž napájacej kabeláže zodpovedajúceho typu s istením. T</t>
    </r>
    <r>
      <rPr>
        <b/>
        <sz val="12"/>
        <color theme="1"/>
        <rFont val="Arial Narrow"/>
        <family val="2"/>
      </rPr>
      <t>zn., že uchádzač bude realizovať len montáž komponentov potrebných pre umiestnenie rádiostanice SITNO / MATRA TPMe a dodanie a montáž napájacej kabeláže zodpovedajúceho typu s istením</t>
    </r>
    <r>
      <rPr>
        <sz val="12"/>
        <color theme="1"/>
        <rFont val="Arial Narrow"/>
        <family val="2"/>
      </rPr>
      <t>. Tzn., že uchádzač nacení a v ponukovej cene zahrnie len montáž komponentov potrebných pre umiestnenie rádiostanice SITNO / MATRA TPMe a dodanie a montáž napájacej kabeláže zodpovedajúceho typu s istením. Samotnú sadu (t. j. všetky jej komponenty, samozrejme okrem napájacej kabeláže zodpovedajúceho typu s istením) dodá uchádzačovi verejný obstarávateľ.</t>
    </r>
  </si>
  <si>
    <t>montáž sady komponentov potrebných pre umiestnenie rádiostanice SITNO / MATRA TPMe zahŕňa</t>
  </si>
  <si>
    <t>Vymedzenie priestoru vo vozidle pre umiestnenie a upevnenie rádiostanice/rádiostaníc (manipulácia s ovládacími prvkami rádiostanice musí byť ľahko dostupná z miesta vodiča a spolujazdca), </t>
  </si>
  <si>
    <t>Montáž kabeláže a napájania rádiostanice/rádiostaníc, </t>
  </si>
  <si>
    <t>Umiestnenie, upevnenie a pripojenie vozidlovej antény rádiostanice/rádiostaníc</t>
  </si>
  <si>
    <t>Umiestnenie držiaku ovládacieho panela na prístrojovej doske vozidla v jej strednej časti tak, aby bola v dosahu vodiča i spolujazdca. Namontovaný ovládací panel rádiostanice nesmie prekážať airbagu vozidla.</t>
  </si>
  <si>
    <t>Umiestnenie držiaku rádiobloku „BER" na ľahko prístupnom mieste z dôvodu programovania v určených časových intervaloch.</t>
  </si>
  <si>
    <t>Vypracovanie montážneho predpisu (cca 15 viazaných plnofarebných strán s textom) podľa podmienok uvedených v zmluve. </t>
  </si>
  <si>
    <t>Obsah sady komponentov potrebných pre umiestnenie rádiostanice SITNO / MATRA TPMe (uchádzačovi ju dodá verejný obstarávateľ podľa podmienok v zmluve)</t>
  </si>
  <si>
    <t>držiak rádiobloku "BER"</t>
  </si>
  <si>
    <t>držiak ovládacieho panela</t>
  </si>
  <si>
    <t>držiak mikrotelefónu</t>
  </si>
  <si>
    <t xml:space="preserve">externý reproduktor (4-8 ohm a 10W) </t>
  </si>
  <si>
    <t>anténa s montážou na strechu vozidla (v prípade skrytej inštalácie: anténa na umiestnenie pod plastové nárazníky, tzv. bumper anténa), UHF (380-420MHz), zaťažiteľnosť  min.10W, koaxiálny kábel: RG-58 alebo ekvivalent potrebnej dĺžky, konektor FMA s ukončením TNC.</t>
  </si>
  <si>
    <r>
      <t xml:space="preserve">skutočná hodnota parametra ponúkaného riešenia </t>
    </r>
    <r>
      <rPr>
        <i/>
        <sz val="10"/>
        <color theme="1"/>
        <rFont val="Arial Narrow"/>
        <family val="2"/>
      </rPr>
      <t>(ak nie je uvedené inak uchádzač uvedie slovo "áno" ak ponúkané parameter spĺňa)</t>
    </r>
  </si>
  <si>
    <t xml:space="preserve">vizuálna kontrola správnej funkcie svetelnej časti rampy kontrolkou na ovládacom panely </t>
  </si>
  <si>
    <t>Názov položky</t>
  </si>
  <si>
    <t>Počet</t>
  </si>
  <si>
    <t>Montáž montážnej sady pre inštaláciu vozidlovej rádiostanice</t>
  </si>
  <si>
    <t>Svetelné a zvukové výstražné zariadenie s určením pre Políciu SR (zostava 1)</t>
  </si>
  <si>
    <t>Doplnkové príslušenstvo</t>
  </si>
  <si>
    <t>Požiadavky</t>
  </si>
  <si>
    <t>2.1</t>
  </si>
  <si>
    <t xml:space="preserve">Montáž montážnej sady pre inštaláciu vozidlovej rádiostanice	</t>
  </si>
  <si>
    <t>2.2</t>
  </si>
  <si>
    <t>podľa technickej špecifikácie v hárku "VRZ_zostava1_spec" vrátane montáže. Kompatibilné s ponúkanými automobilom</t>
  </si>
  <si>
    <t>2.3</t>
  </si>
  <si>
    <t>Poťahy sedadiel</t>
  </si>
  <si>
    <t>min. látkové</t>
  </si>
  <si>
    <t>Lakťová opierka vpredu (s vnútorným odkladacím priestorom)</t>
  </si>
  <si>
    <t>2.4</t>
  </si>
  <si>
    <t>Set polepov (označenie príslušnosti vozidla k Policajnému zboru SR)</t>
  </si>
  <si>
    <r>
      <t>Poťahy predných sedadiel vrátane hlavových opierok na prednej strane sedačiek musia byť zo zosilneného materiálu (min. 3mm), ktorý zabezpečí maximálnu ochranu exponovaných častí sedadiel pred znečistením a mechanickým poškodením vznikajúcim pri častom nasadaní a vysadaní so špeciálnou výstrojou a výzbrojou pripevnenou na stehnách alebo páse  policajta (napr. eko koža). Stredná sedacia a opieracia časť predných sedadiel z textilného materiálu, ktorý okrem požadovaných vlastností zabezpečí dostatočnú priedušnosť a tepelný komfort v zimnom období. Zadné sedadlá z odolného ľahko čistiteľného nenasiakavého materiálu, ktorý zabezpečí ochranu sedadiel pred znečistením eskortovanou osobou. Vrchná časť lakťovej opierky musí byť z ľahko čistiteľného materiálu.
Poťahy sedadiel musia zabezpečiť ochranu predných sedadiel pred mechanickým poškodením, ktoré vzniká pri nasadaní a vysadaní posádky vozidla s policajnou výstrojou a výzbrojou ako napr. služobná zbraň s puzdrom, zásobníky na zbraň s puzdrom, služobné ptá s puzdrom a pod.. Materiál poťahov musí byť nenasiakavý a musí umožňovať  ľahkú údržbu počas celej doby životnosti čistením, bez špeciálnych čistiacich prostriedkov. Možnosť ich úplnej demontáže a dôkladného vyčistenia alebo výmeny v prípade nadmerného znečistenia či poškodenia. Vyrobené z hygienicky nezávadných bezzápachových materiálov určených pre vozidlá využívané v nepretržitej prevádzke. Materiál a vyhotovenie zaisťujúce dlhú životnosť poťahov bez vizuálnych zmien. Požaduje sa zachovanie funkčnosti všetkých mechanických prvkov a ovládania sedadiel. Materiál a vyhotovenie zamedzujúce posuvu či krčeniu poťahov.
Požaduje sa zachovanie funkčnosti všetkých airbagov bez obmedzenia. Požaduje sa zachovanie bezpečnosti použitím nehorľavých materiálov. Možnosť umiestnenia loga výrobcu povolené len po predchádzajúcom posúdení rozmerov a miesta umiestnenia na základe písomného súhlasu obstarávateľa tak aby umiestnenie loga nenarúšalo  celkový vizuál a vzhľad policajného vozidla</t>
    </r>
    <r>
      <rPr>
        <sz val="10"/>
        <color theme="1"/>
        <rFont val="Arial Narrow"/>
        <family val="2"/>
      </rPr>
      <t>. (Po dodaní vozidiel je predávajúci povinný na vyžiadanie kupujúceho bezodkladne predložiť kupujúcemu certifikáty preukazujúce splnenie uvedených vlastností poťahov).
Vrátane montáže.</t>
    </r>
  </si>
  <si>
    <t>uchádzač uvedie presnú hodnotu parametra</t>
  </si>
  <si>
    <t>min. 600 km</t>
  </si>
  <si>
    <t xml:space="preserve">min. 50 l </t>
  </si>
  <si>
    <t>uchádzač uvedie hodnotu kombinovanej spotreby podľa WLTP</t>
  </si>
  <si>
    <t>Pozdĺžne strešné nosiče (lyžiny)</t>
  </si>
  <si>
    <t xml:space="preserve">4 ks originálnych diskov kolies z ľahkých zliatin min. 18" so sadou 4 ks prémiových letných pneumatík (napr. Michelin, Continental, Dunlop, Goodyear, Bridgestone, Pirelli). Celoročné pneu nie sú prípustné. Pneu a disky musia byť kompatibilné s automobilom. </t>
  </si>
  <si>
    <t>Druh motora</t>
  </si>
  <si>
    <t>Servis - náklady na výrobcom predpísanú údržbu (pravidelné servisné prehliadky podľa pokynov výrobcu, materiál + cena normovanej práce v autorizovanom servise)  min. 5 rokov / min. 150 000 km  (uplatniteľný v ktoromkoľvek autorizovanom servisnom stredisku)</t>
  </si>
  <si>
    <t>parameter B - priestor pre spolujazdcov vzadu</t>
  </si>
  <si>
    <t>parameter A - priestor pre vodiča a spolujazdca vpredu</t>
  </si>
  <si>
    <t>Min. 1000 mm pri prednom sedadle v najnižšej polohe posunutom na doraz vzad. Merané od brzdového pedálu (pri kontrolnom meraní je prípustná odchýlka mínus 10 mm) . Grafické znázornenie parametrov A až F je nižšie pod špecifikáciou</t>
  </si>
  <si>
    <t>Set polepov a Svetelné a zvukové výstražné zariadenie s určením pre Políciu SR (zostava 1) musí byť pri všetkých uchádzačom ponúkaných automobiloch rovnaké.</t>
  </si>
  <si>
    <t>Osobný automobil pre priamy výkon služby PZ v policajnom prevedení</t>
  </si>
  <si>
    <t>metalická strieborná farba</t>
  </si>
  <si>
    <t>zážihový</t>
  </si>
  <si>
    <t>bezolovnatý benzín, oktánové číslo min. 95</t>
  </si>
  <si>
    <t>podľa technickej špecifikácie v hárku "Radiostanica_spec" vrátene montáže.</t>
  </si>
  <si>
    <t>podľa technickej špecifikácie v hárku "SET POLEPOV_spec" vrátene montáže</t>
  </si>
  <si>
    <t>Predmetom zákazky je kúpa 30 ks automobilov typu kombi v policajnom prevedení, všetky automobily v striebornej metalíze, so setom polepov, VRZ_zostavou1 a montážou montážnej sady vysielačky.</t>
  </si>
  <si>
    <t>dojazd (dojazd sa počíta ako podiel veľkosti palivovej nádrže v litroch a hodnoty kombinovanej spotreby podľa WLTP v litroch na 100 km, vynásobený hodnotou 100. Ak je hodnota kombinovanej spotreby uvedená intervalom, aplikuje sa hodnota hornej hranice intervalu)</t>
  </si>
  <si>
    <r>
      <t xml:space="preserve">Set polepov na osobný automobil strednej triedy </t>
    </r>
    <r>
      <rPr>
        <b/>
        <sz val="12"/>
        <color theme="1"/>
        <rFont val="Arial Narrow"/>
        <family val="2"/>
      </rPr>
      <t xml:space="preserve">	(označenie príslušnosti vozidla k Policajnému zboru SR) - technická špecifikácia</t>
    </r>
  </si>
  <si>
    <t>±</t>
  </si>
  <si>
    <t>Nápis 158 čierny/biely matný</t>
  </si>
  <si>
    <t>minimálna dĺžka 97 cm (pokiaľ nie je inak dohodnuté s objednávateľom)</t>
  </si>
  <si>
    <t>na zadnej bočnej časti vozidla pri C slĺpiku v úrovni okien alebo na bočnom okne batožinového priestoru  pri karosérii typu Combi</t>
  </si>
  <si>
    <t>v línii svetlometov pod bočnými oknami podľa vzorového vyobrazenia označenia</t>
  </si>
  <si>
    <t>biela matná RAL 9016 alebo čierna matná - RAL 9005</t>
  </si>
  <si>
    <r>
      <rPr>
        <b/>
        <sz val="10"/>
        <rFont val="Arial Narrow"/>
        <family val="2"/>
        <charset val="238"/>
      </rPr>
      <t>Vlastnosti použitého materiálu - Modrá reflexná fólia:</t>
    </r>
    <r>
      <rPr>
        <sz val="10"/>
        <rFont val="Arial Narrow"/>
        <family val="2"/>
        <charset val="238"/>
      </rPr>
      <t xml:space="preserve">
1. Fólia určená na použitie na vozidlách musí byť vyrobená z vysokokvalitného jednovrstvového reflexného materiálu, čo najviac prispôsobiteľného tvarovovo zložitým povrchom karosérie, čo umožní v maximálnej miere obmedzenie segmentácie fólie. Materiál musí mať vysokú reflexivitu minimálne 14 cd/lx.m</t>
    </r>
    <r>
      <rPr>
        <vertAlign val="superscript"/>
        <sz val="10"/>
        <rFont val="Arial Narrow"/>
        <family val="2"/>
        <charset val="238"/>
      </rPr>
      <t>2</t>
    </r>
    <r>
      <rPr>
        <sz val="10"/>
        <rFont val="Arial Narrow"/>
        <family val="2"/>
        <charset val="238"/>
      </rPr>
      <t xml:space="preserve"> pri pozorovacom uhle 0,33° a vstupnom uhle 5°, 
2. Fólia musí byť na vozidlo aplikovaná v súlade s požiadavkami výrobcu. 
3. Fólia musí spĺňať podmienky podľa predpisu Európskej hospodárskej komisie Organizácie Spojených národov (EHK OSN) č. 104 – Jednotné ustanovenia o typovom schvaľovaní odrazových označení pre vozidlá kategórie M, N a O. 
4. Záruka po aplikácii vo vertikálnej polohe na karosérii vozidla musí byť minimálne 7 rokov.                                                                          5. Odtieň farby musí zodpovedať referenčnej vzorke, ktorá je k nahľiadnutiu u objednávateľa/kupujúceho (kód modrej farby približne zodpovedá RAL 5017)</t>
    </r>
  </si>
  <si>
    <r>
      <rPr>
        <b/>
        <sz val="10"/>
        <rFont val="Arial Narrow"/>
        <family val="2"/>
        <charset val="238"/>
      </rPr>
      <t>Vlastnosti použitého materiálu - Žltá reflexná fólia:</t>
    </r>
    <r>
      <rPr>
        <sz val="10"/>
        <rFont val="Arial Narrow"/>
        <family val="2"/>
        <charset val="238"/>
      </rPr>
      <t xml:space="preserve">
1. Fólia určená na použitie na vozidlách musí byť vyrobená z vysokokvalitného jednovrstvového reflexného materiálu, čo najviac prispôsobiteľného tvarovovo zložitým povrchom karosérie,čo umožní v maximálnej miere obmedzenie segmentácie fólie. Materiál musí mať vysokú reflexivitu minimálne 200 cd/lx.m</t>
    </r>
    <r>
      <rPr>
        <vertAlign val="superscript"/>
        <sz val="10"/>
        <rFont val="Arial Narrow"/>
        <family val="2"/>
        <charset val="238"/>
      </rPr>
      <t>2</t>
    </r>
    <r>
      <rPr>
        <sz val="10"/>
        <rFont val="Arial Narrow"/>
        <family val="2"/>
        <charset val="238"/>
      </rPr>
      <t xml:space="preserve"> pri pozorovacom uhle 0,33° a vstupnom uhle 5°, 
2. Fólia musí byť na vozidlo aplikovaná v súlade s požiadavkami výrobcu. 
3. Fólia musí spĺňať podmienky podľa predpisu Európskej hospodárskej komisie Organizácie Spojených národov (EHK OSN) č. 104 – Jednotné ustanovenia o typovom schvaľovaní odrazových označení pre vozidlá kategórie M, N a O. 
4. Záruka po aplikácii vo vertikálnej polohe na karosérii vozidla musí byť minimálne 7 rokov.                                                                          5. Odtieň farby musí zodpovedať referenčnej vzorke, ktorá je k nahľiadnutiu u objednávateľa/kupujúceho (kód žltej farby približne zodpovedá RAL 1026)</t>
    </r>
  </si>
  <si>
    <t>Polep vozidiel  s označením príslušnosti k Policajnému zboru Slovenskej republiky musí byť vyhotovený v súlade so schváleným grafickým návrhom a schváleným prvotným vyhotovením.</t>
  </si>
  <si>
    <t>Pásy modro žlté šikmé boky</t>
  </si>
  <si>
    <t>Šikmé pásy modré a žlté vzadu na 5. dverách a nárazníku</t>
  </si>
  <si>
    <t>Svetelná výstražná rampa</t>
  </si>
  <si>
    <t>Tlakový reproduktor v prednej časti vozidla</t>
  </si>
  <si>
    <t>Držiak rampy na strechu vozidla</t>
  </si>
  <si>
    <t>Kompletná kabeláž s konektormi</t>
  </si>
  <si>
    <t>vhodné pre motorové vozidlá s konštrukčnou rýchlosťou do 250 km/h</t>
  </si>
  <si>
    <t>požiadavky na svetelnú rampu</t>
  </si>
  <si>
    <t>všetky komponenty rampy musía byť vyrobené z nekorodujúceho materiálu</t>
  </si>
  <si>
    <t>držiaky rampy musia byť vyhotovené z nekorodujúceho alebo pozinkovaného materiálu, musia umožňovať bezpečné uchytenie, ktoré je možné použiť aj pri prevádzkovej rýchlosti vozidla min. 250 km/h</t>
  </si>
  <si>
    <t>kryty rampy musia byť z polykarbonátu, nárazuvzdorné s vysokou pevnosťou, odolné voči poveternostným vplyvom, mrazuvzdorné, s tvarovou, materiálovou a farebnou stálosťou a odolnosťou proti UV žiareniu</t>
  </si>
  <si>
    <t xml:space="preserve">rampa je umiestnená kolmo a symetricky na pozdĺžnu os vozidla, zvyčajne nad "B" stĺpikom alebo podľa konštrukcie konkrétneho typu a modelu vozidla, miesto umiestnenia musí byť odsúhlasené objednávateľom </t>
  </si>
  <si>
    <t>Držiak rampy</t>
  </si>
  <si>
    <t>2 ks držiak rampy na strechu vozidla, prioritne uchytený na strešné nosiče (hagusy) vozidla, z nerezového materiálu, prípadne plech ošetrený práškovou čiernou alebo striebornou farbou podľa výberu objednávateľa. Umiestnenie rampy (spôsob uchytenia rampy) na konkrétny typ a model vozidla schvaľuje odborný útvar Prezídia Policajného zboru.</t>
  </si>
  <si>
    <t>Požiadavky na tlakový reproduktor</t>
  </si>
  <si>
    <t xml:space="preserve">požaduje sa montáž do prednej časti vozidla, </t>
  </si>
  <si>
    <t>ovládanie všetkých funkcií a komponentov zostavy odnímateľným ovládačom na skrútenom kábli s možnosťou pevného uchytenia do držiaku. Tlačidlá ovládača podsvietené s možnosťou vizuálnej kontroly činnosti ZVZ.</t>
  </si>
  <si>
    <t>možnosť prednastavenia výstražného tónu a jeho zmeny prepnutím v manuálnom režime (minimálne troch tónov typu WAIL, YELP, HI-LO a povinne tónu HORN primárne klaksónom na volante, prípadne externým tlačidlom podľa dohody s objednávateľom), voliteľný tón je nasledujúcim prepnutím v manuálnom režime (alebo automaticky po prednastavenej dobe) vrátený na predchádzajúci tón. Pri vypnutej zostave sa požaduje zachovanie funkcie klaksónu.</t>
  </si>
  <si>
    <t>systém monitorovania napätia batérie, ktorý prostredníctvom zmeny blikania rampy indikuje kritickú úroveň batérie a zabezpečí, že ZVZ pri zapnutom zapaľovaní vozidla nevybije batériu vozidla do takej miery, že nie je možné naštartovať</t>
  </si>
  <si>
    <t>Svetelné a zvukové výstražné zariadenie s určením pre Políciu SR (zostava 1) - špecifikácia</t>
  </si>
  <si>
    <r>
      <rPr>
        <b/>
        <sz val="10"/>
        <rFont val="Arial Narrow"/>
        <family val="2"/>
      </rPr>
      <t>2 x nezávislé vyhľadávacie bočné biele LED svetlá</t>
    </r>
    <r>
      <rPr>
        <sz val="10"/>
        <rFont val="Arial Narrow"/>
        <family val="2"/>
      </rPr>
      <t xml:space="preserve"> s výkonom min. 400 lm (každé) vytvárajúcimi sústredený svetelný bod, s nezávislým ovládaním ľavej alebo pravej strany s možnosťou zapnutia aj bez chodu rampy, uložené pod polykarbonátovým krytom na ľavej a pravej strane rampy</t>
    </r>
  </si>
  <si>
    <r>
      <t xml:space="preserve">Predávajúci vyhotoví prvomontáž technických zariadení na každý typ obstarávaného vozidla a prizve objednávateľa na schválenie montáže na ostatné vozidlá. Vypracuje Montážny predpis, ktorý musí obsahovať podrobný popis demontáže a montáže čalúnenia a obkladov interiéru vozidla, montáž elektroniky výstražného zariadenia, blokovú schémou zapojenia, umiestnenie poistiek, fotografie držiakov a prípravkov, ak sú potrebné pre montáž, údržbu a pod.
Predávajúci spracuje a dodá </t>
    </r>
    <r>
      <rPr>
        <b/>
        <sz val="10"/>
        <rFont val="Arial Narrow"/>
        <family val="2"/>
      </rPr>
      <t>schválený (schvaľovanie vykoná OT SITB MV SR, OAI PPZ MV SR, OA SE MV SR) montážny predpis</t>
    </r>
    <r>
      <rPr>
        <sz val="10"/>
        <rFont val="Arial Narrow"/>
        <family val="2"/>
      </rPr>
      <t xml:space="preserve"> zvláštneho zvukového a svetelného výstražného zariadenia a predprípravy na montáž rádiostanice (celej zostavy podľa jednotlivých komponentov) na každý typ vozidla a </t>
    </r>
    <r>
      <rPr>
        <b/>
        <sz val="10"/>
        <rFont val="Arial Narrow"/>
        <family val="2"/>
      </rPr>
      <t>v termíne podľa zmluvy</t>
    </r>
  </si>
  <si>
    <t>do tejto bunky uchádzač doplní vlastný návrh riešenia v rozsahu identifikácie výrobcu a modelu ponúkaného riešenia spolu s odkazom na webovú stránku s technickými špecifikáciami riešenia a fotografiami (odkaz je možné nahradiť predložením technických špecifikácií a fotografií v ponuke)</t>
  </si>
  <si>
    <t>Rázvor</t>
  </si>
  <si>
    <t>min. 2900 mm</t>
  </si>
  <si>
    <t>kruh o priemere min. 32 cm (pokiaľ nie je inak dohodnuté s objednávateľom)</t>
  </si>
  <si>
    <t>šírka pásu nesmie mať menej ako 15 cm (pokiaľ nie je inak dohodnuté s objednávateľom). Veľkosť medzier medzi jednotlivými pásmi v horizontálnej rovine a v rovine zošikmenia pásov je 10-12% šírky pásu</t>
  </si>
  <si>
    <t>šikmé pásy zbiehajúce sa vo vrchnej časti, šírka pásu nesmie mať menej, ako 15 cm (pokiaľ nie je inak dohodnuté s objednávateľom) Veľkosť medzier medzi jednotlivými pásmi v rovine zošikmenia pásov je 10-12% šírky pásu</t>
  </si>
  <si>
    <t>umiestnenie podľa vzorového vyobrazenia označenia; pásy zvierajú voči rovine podvozku uhol 60° (prípustná odchylka ±2°)</t>
  </si>
  <si>
    <t>v priestore 5. dverí a vrchnej časti zadného nárazníka; pásy zvierajú voči rovine podvozku uhol 60°  (prípustná odchylka ±2°)</t>
  </si>
  <si>
    <t>aerodynamický nízkoprofilový tvar s nízkym odporom vzduchu bez nadmerného rušivého aerodynamického hluku a rezonancie. Nábežná hrana nesmie byť kolmá, konštrukcia rampy a jej uchytenia na vozidlo musí byť prevedená tak, aby nevytvárala zvýšený aerodynamický hluk pri jazde v interiéri vozidla</t>
  </si>
  <si>
    <t>rampa musí zabezpečovať vyžarovanie svetelného lúča viditeľného zo všetkých strán s vyžarovaním svetla v uhle 360° so stroboskopickým efektom (v každom okamihu vyžarovania svetla, musí byť aktívna svetelná časť tela rampy) a maximálnou hodnotou efektívnej svietivosti v zmysle predpisu EHK č. 65. Účinná svietiaca plocha musí efektívne využívať celú priehľadnú časť krytu rampy. Vyžaduje sa asynchrónne blikanie ľavej strany voči pravej strane rampy. Dodávateľ je povinný vyžiadať si vopred vyjadrenie odborného útvaru Prezídia Policajného zboru k nastaveniu režimu blikania rampy.</t>
  </si>
  <si>
    <t>4 x priame výstražné svetlá, na pravej strane vozidla 2 x svetlá modrej farby a na ľavej strane vozidla 2x svetlá červenej farby. 
Ide o doplnkové svetelné výstražné znamenie, t.j. doplnkové výstražné svetlá do masky alebo predného nárazníka, alebo súčasne do masky a predného nárazníka podľa typu vozidla (montáž do plastového dielu, nie do kovovej časti dielu).
požadujú sa svetlá LED technológie so stroboskopickým efektom, zložené z min. 6 x LED diód (predné/zadné) min 4x LED (bočné) a čo najvyššou hodnotou efektívnej svietivosti v zmysle predpisu EHK č. 65 (umiestnenie spresní objednávateľ podľa typu vozidla)</t>
  </si>
  <si>
    <t>1 x doplnkové výstražné LED svetlo modrej a 1 x červenej farby, každé zložené min. zo 6 ks LED diód, umiestnené na vnútornej spodnej hrane piatych dverí tak, aby ich svetlo bolo viditelné po otvorení týchto dverí. Svetlá sú samostatne vypínateľné pomocou vypínača umestneného v plastovom obložení tapacíru dverí pri červenom alebo modrom  svetle  (nezávisle na ostatných výstražných svetiel)</t>
  </si>
  <si>
    <t>možnosť použitia mikrofónu na slovné hlásenie a to aj v režime výstražných tónov  s prerušením týchto tónov po dobu použitia mikrofónu</t>
  </si>
  <si>
    <t>možnosť nastavenia hlasitosti slovného hlásenia s využitím maximálneho výkonu zariadenia bez skresľovania znižujúceho zrozumiteľnosť alebo sklonu k akustickej väzbe</t>
  </si>
  <si>
    <t>možnosti dodávky elektroniky: 
• zosilňovač a ovládacia jednotka integrovaná v jednom paneli alebo, 
• elektronika rozdelená do rozmerovo malých funkčných jednotiek (samostatne zosilňovač aj ovládacia jednotka) vhodná pre zabudovanie do stredového panela alebo na externú konzolu
(umiestnenie elektroniky  odsúhlasí obstarávateľ podľa typu vozidla)</t>
  </si>
  <si>
    <t>Štrukturovaný rozpočet</t>
  </si>
  <si>
    <t>poznámka</t>
  </si>
  <si>
    <r>
      <t xml:space="preserve">jednotková cena v eur </t>
    </r>
    <r>
      <rPr>
        <b/>
        <sz val="10"/>
        <color rgb="FFFF0000"/>
        <rFont val="Arial Narrow"/>
        <family val="2"/>
      </rPr>
      <t>bez DPH</t>
    </r>
  </si>
  <si>
    <r>
      <t xml:space="preserve">jednotková cena v eur </t>
    </r>
    <r>
      <rPr>
        <b/>
        <sz val="10"/>
        <color rgb="FFFF0000"/>
        <rFont val="Arial Narrow"/>
        <family val="2"/>
      </rPr>
      <t>s DPH</t>
    </r>
  </si>
  <si>
    <r>
      <t xml:space="preserve">celková cena v eur </t>
    </r>
    <r>
      <rPr>
        <b/>
        <sz val="10"/>
        <color rgb="FFFF0000"/>
        <rFont val="Arial Narrow"/>
        <family val="2"/>
      </rPr>
      <t>s DPH</t>
    </r>
  </si>
  <si>
    <r>
      <t xml:space="preserve">Celková cena za predmet zákazky v eur </t>
    </r>
    <r>
      <rPr>
        <b/>
        <sz val="10"/>
        <color rgb="FFFF0000"/>
        <rFont val="Arial Narrow"/>
        <family val="2"/>
      </rPr>
      <t>s DPH</t>
    </r>
  </si>
  <si>
    <t>4 ks originálnych diskov kolies z ľahkých zliatin min. 18" so sadou 4 ks prémiových zimných  pneumatík (napr. Michelin, Continental, Dunlop, Goodyear, Bridgestone, Pirelli). Celoročné pneu nie sú prípustné. Pneu a disky musia byť kompatibilné s automobilom. (ďalej aj ako "zimná sada")</t>
  </si>
  <si>
    <t>cena bez:
- položky 90 - Zimná sada
- položky 97 - Servis</t>
  </si>
  <si>
    <t>4 ks originálnych diskov kolies z ľahkých zliatin min. 18" so sadou 4 ks prémiových zimných  pneumatík (napr. Michelin, Continental, Dunlop, Goodyear, Bridgestone, Pirelli). Celoročné pneu nie sú prípustné. Pneu a disky musia byť kompatibilné s automobilom.</t>
  </si>
  <si>
    <t>Zvláštne zvukové a svetelné výstražné zariadenie je určené na motorové vozidlá s právom prednosti jazdy v zmysle § 40 Zákona č. 8/2009 Z. z.  a § 13 Vyhlášky č. 9/2009 Z. z.. Výstražné zariadenie musí spĺňať podmienky ustanovené § 18 a 19 Vyhlášky 464/2009 Z. z., a Vyhláškou č. 176/1960 Zb. v znení neskorších predpisov a oznámenia Ministerstva zahraničných vecí Slovenskej republiky č. 245/1996 Z. z.. Výstražné zariadenie musí byť homologizované podľa predpisu EHK č. 65, EHK č. 10 alebo Direktívy 72/245/EEC a predávajúci musí tento certifikát ku každému typu zariadenia predložiť pri dodávke. Dodávateľ musí predložiť certifikát na dodávaný typ zariadenia vrátane homologizácie jeho aktívnych komponentov.</t>
  </si>
  <si>
    <t>Objednávateľ požaduje, aby predávajúci v lehote do 30 dní od dodania vykonal bezplatné preškolenie max. 20 technických pracovníkov, týkajúce sa technickej obsluhy prístrojov, ich montáže, technickej profylaktickej údržby v záručnej dobe a podmienok pravidelnej pozáručnej technickej údržby. Školenie technikov musí byť uskutočnené na území SR. Predávajúci zabezpečí dodanie kompletnej technickej dokumentácie k zariadeniu (servisný manuál, schémy zapojenia, katalóg náhradných dielov s objednávacími číslami a pod.) v termíne podľa zmluvy.</t>
  </si>
  <si>
    <t>všetky svetlá (moduly) musia byť zložené z min. 3 kusov LED diód so stroboskopickým efektom (v každom okamihu vyžarovania svetla, musí byť aktívna svetelná časť tela rampy) a čo najvyššou hodnotou efektívnej svietivosti a rozptylom svetla v zmysle predpisu EHK č. 65. Požaduje sa automatické prepínanie denného a nočného režimu svetelnej rampy (zmena intenzity svietenia)</t>
  </si>
  <si>
    <t>Maximálna výška v najvyššom bode 85 mm, šírka v rozsahu od 1000 do 1300 mm, no nesmie presahovať šírku strechy vozidla</t>
  </si>
  <si>
    <t>Svetelná súprava vo forme rampy modro-červenej farby (červená vľavo, modrá vpravo) s farebnými krytmi (červený kryt nad miestom vodiča-ľavá strana a modrý nad miestom spolujazdca). Prípustné je aj prevedenie s čírymi krytmi s červeno a modro svietiacimi LED diódami.</t>
  </si>
  <si>
    <r>
      <t xml:space="preserve">rampa musí obsahovať: </t>
    </r>
    <r>
      <rPr>
        <b/>
        <sz val="10"/>
        <color theme="1"/>
        <rFont val="Arial Narrow"/>
        <family val="2"/>
      </rPr>
      <t>nezávislé hlavné priame svetlá</t>
    </r>
    <r>
      <rPr>
        <sz val="10"/>
        <color theme="1"/>
        <rFont val="Arial Narrow"/>
        <family val="2"/>
      </rPr>
      <t xml:space="preserve"> - min. 4 ks červené a 4 ks modré - ide o hlavné priame svetlá umiestnené rovnomerne v prednej a zadnej časti rampy (priamych svetiel je v rampe celkom 8 ks bezohľadu na farbu), ktoré musia byť homologováné v zmysle EHK č. 65 pre dve úrovne svietivosti v režime striedavého záblesku pri zapnutí „vedľajších svetiel“ v uhle 360° okolo svetelnej zostavy podľa metodiky EHK č. 65. Vyžaduje sa vytvorenie efektu stále svietiacej rampy (v každom okamihu vyžarovania svetla, musí byť aktívna svetelná časť tela rampy). 
</t>
    </r>
    <r>
      <rPr>
        <b/>
        <sz val="10"/>
        <color theme="1"/>
        <rFont val="Arial Narrow"/>
        <family val="2"/>
      </rPr>
      <t>Vedľajšie svetlá</t>
    </r>
    <r>
      <rPr>
        <sz val="10"/>
        <color theme="1"/>
        <rFont val="Arial Narrow"/>
        <family val="2"/>
      </rPr>
      <t xml:space="preserve"> prebiehajú plynule spredu dozadu rampy tak, aby bola zabezpečená viditeľnosť vyžarovaného svetla rampy z každého uhla vozidla k zvislej osi vozidla, t.j. v 360°. 
Vedľajšie svetlo je zložené z LED diód so stroboskopickým efektom a čo najvyššou hodnotou efektívnej svietivosti a rozptylu svetla v zmysle predpisu EHK č. 65</t>
    </r>
  </si>
  <si>
    <t>integrovaný červeno blikajúci LED-diódový displej jednoúčelový s nápisom "STOP", umiestnený na výšku krytu rampy, v prednej aj v zadnej časti rampy, predný nápis "STOP" na rampe zrkadlovo otočený. Výška predného aj zadného nápis STOP musí byť min. 55 mm.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</si>
</sst>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27" x14ac:knownFonts="1">
    <font>
      <sz val="11"/>
      <color theme="1"/>
      <name val="Calibri"/>
      <family val="2"/>
      <charset val="238"/>
      <scheme val="minor"/>
    </font>
    <font>
      <sz val="10"/>
      <color theme="1"/>
      <name val="Arial Narrow"/>
      <family val="2"/>
    </font>
    <font>
      <b/>
      <sz val="10"/>
      <color theme="1"/>
      <name val="Arial Narrow"/>
      <family val="2"/>
    </font>
    <font>
      <b/>
      <sz val="12"/>
      <color theme="1"/>
      <name val="Arial Narrow"/>
      <family val="2"/>
    </font>
    <font>
      <sz val="8"/>
      <name val="Calibri"/>
      <family val="2"/>
      <charset val="238"/>
      <scheme val="minor"/>
    </font>
    <font>
      <sz val="10"/>
      <color theme="1"/>
      <name val="Arial Narrow"/>
      <family val="2"/>
      <charset val="238"/>
    </font>
    <font>
      <b/>
      <sz val="10"/>
      <color theme="1"/>
      <name val="Arial Narrow"/>
      <family val="2"/>
      <charset val="238"/>
    </font>
    <font>
      <sz val="10"/>
      <color rgb="FF000000"/>
      <name val="Arial Narrow"/>
      <family val="2"/>
      <charset val="238"/>
    </font>
    <font>
      <sz val="10"/>
      <color rgb="FF000000"/>
      <name val="Arial Narrow"/>
      <family val="2"/>
    </font>
    <font>
      <sz val="10"/>
      <name val="Arial Narrow"/>
      <family val="2"/>
      <charset val="238"/>
    </font>
    <font>
      <sz val="10"/>
      <color rgb="FFFF0000"/>
      <name val="Arial Narrow"/>
      <family val="2"/>
    </font>
    <font>
      <sz val="12"/>
      <color theme="1"/>
      <name val="Arial Narrow"/>
      <family val="2"/>
      <charset val="238"/>
    </font>
    <font>
      <b/>
      <sz val="12"/>
      <color theme="1"/>
      <name val="Arial Narrow"/>
      <family val="2"/>
      <charset val="238"/>
    </font>
    <font>
      <sz val="10"/>
      <color rgb="FF00B0F0"/>
      <name val="Arial Narrow"/>
      <family val="2"/>
    </font>
    <font>
      <sz val="10"/>
      <name val="Arial Narrow"/>
      <family val="2"/>
    </font>
    <font>
      <i/>
      <sz val="10"/>
      <color theme="1"/>
      <name val="Arial Narrow"/>
      <family val="2"/>
    </font>
    <font>
      <b/>
      <sz val="10"/>
      <name val="Arial Narrow"/>
      <family val="2"/>
    </font>
    <font>
      <b/>
      <sz val="10"/>
      <name val="Arial Narrow"/>
      <family val="2"/>
      <charset val="238"/>
    </font>
    <font>
      <vertAlign val="superscript"/>
      <sz val="10"/>
      <name val="Arial Narrow"/>
      <family val="2"/>
      <charset val="238"/>
    </font>
    <font>
      <sz val="11"/>
      <color theme="1"/>
      <name val="Arial Narrow"/>
      <family val="2"/>
    </font>
    <font>
      <b/>
      <sz val="16"/>
      <color theme="1"/>
      <name val="Arial Narrow"/>
      <family val="2"/>
      <charset val="238"/>
    </font>
    <font>
      <sz val="12"/>
      <color theme="1"/>
      <name val="Arial Narrow"/>
      <family val="2"/>
    </font>
    <font>
      <i/>
      <sz val="10"/>
      <name val="Arial Narrow"/>
      <family val="2"/>
    </font>
    <font>
      <sz val="11"/>
      <color theme="1"/>
      <name val="Calibri"/>
      <family val="2"/>
      <charset val="238"/>
    </font>
    <font>
      <b/>
      <sz val="10"/>
      <color rgb="FFFF0000"/>
      <name val="Arial Narrow"/>
      <family val="2"/>
    </font>
    <font>
      <b/>
      <sz val="9"/>
      <color theme="1"/>
      <name val="Arial Narrow"/>
      <family val="2"/>
    </font>
    <font>
      <b/>
      <sz val="9"/>
      <color rgb="FFFF0000"/>
      <name val="Arial Narrow"/>
      <family val="2"/>
    </font>
  </fonts>
  <fills count="6">
    <fill>
      <patternFill patternType="none"/>
    </fill>
    <fill>
      <patternFill patternType="gray125"/>
    </fill>
    <fill>
      <patternFill patternType="solid">
        <fgColor theme="4" tint="0.79998168889431442"/>
        <bgColor indexed="64"/>
      </patternFill>
    </fill>
    <fill>
      <patternFill patternType="solid">
        <fgColor rgb="FFFFFF00"/>
        <bgColor indexed="64"/>
      </patternFill>
    </fill>
    <fill>
      <patternFill patternType="solid">
        <fgColor theme="0"/>
        <bgColor indexed="64"/>
      </patternFill>
    </fill>
    <fill>
      <patternFill patternType="lightUp">
        <fgColor theme="0" tint="-0.499984740745262"/>
        <bgColor indexed="65"/>
      </patternFill>
    </fill>
  </fills>
  <borders count="39">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diagonal/>
    </border>
    <border>
      <left/>
      <right/>
      <top/>
      <bottom style="medium">
        <color indexed="64"/>
      </bottom>
      <diagonal/>
    </border>
    <border>
      <left style="thin">
        <color indexed="64"/>
      </left>
      <right style="medium">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thin">
        <color indexed="64"/>
      </left>
      <right style="thin">
        <color indexed="64"/>
      </right>
      <top style="thin">
        <color indexed="64"/>
      </top>
      <bottom/>
      <diagonal/>
    </border>
  </borders>
  <cellStyleXfs count="1">
    <xf numFmtId="0" fontId="0" fillId="0" borderId="0"/>
  </cellStyleXfs>
  <cellXfs count="198">
    <xf numFmtId="0" fontId="0" fillId="0" borderId="0" xfId="0"/>
    <xf numFmtId="0" fontId="1" fillId="0" borderId="0" xfId="0" applyFont="1"/>
    <xf numFmtId="0" fontId="1" fillId="0" borderId="1" xfId="0" applyFont="1" applyBorder="1" applyAlignment="1">
      <alignment horizontal="left" vertical="center" wrapText="1"/>
    </xf>
    <xf numFmtId="0" fontId="1" fillId="0" borderId="1" xfId="0" applyFont="1" applyBorder="1" applyAlignment="1">
      <alignment wrapText="1"/>
    </xf>
    <xf numFmtId="0" fontId="1" fillId="0" borderId="1" xfId="0" applyFont="1" applyBorder="1" applyAlignment="1">
      <alignment vertical="center" wrapText="1"/>
    </xf>
    <xf numFmtId="0" fontId="1" fillId="0" borderId="1" xfId="0" applyFont="1" applyBorder="1" applyAlignment="1">
      <alignment vertical="top" wrapText="1"/>
    </xf>
    <xf numFmtId="0" fontId="1" fillId="0" borderId="1" xfId="0" applyFont="1" applyBorder="1" applyAlignment="1">
      <alignment horizontal="left" wrapText="1"/>
    </xf>
    <xf numFmtId="0" fontId="5" fillId="0" borderId="0" xfId="0" applyFont="1" applyAlignment="1">
      <alignment horizontal="left" vertical="center" wrapText="1"/>
    </xf>
    <xf numFmtId="0" fontId="11" fillId="0" borderId="6" xfId="0" applyFont="1" applyBorder="1" applyAlignment="1">
      <alignment horizontal="left" vertical="center" wrapText="1"/>
    </xf>
    <xf numFmtId="0" fontId="5" fillId="0" borderId="0" xfId="0" applyFont="1"/>
    <xf numFmtId="0" fontId="14" fillId="0" borderId="1" xfId="0" applyFont="1" applyBorder="1" applyAlignment="1">
      <alignment vertical="center" wrapText="1"/>
    </xf>
    <xf numFmtId="0" fontId="14" fillId="0" borderId="1" xfId="0" applyFont="1" applyBorder="1" applyAlignment="1">
      <alignment horizontal="left" vertical="center" wrapText="1"/>
    </xf>
    <xf numFmtId="0" fontId="1" fillId="0" borderId="0" xfId="0" applyFont="1" applyAlignment="1">
      <alignment wrapText="1"/>
    </xf>
    <xf numFmtId="0" fontId="14" fillId="0" borderId="1" xfId="0" applyFont="1" applyBorder="1" applyAlignment="1">
      <alignment wrapText="1"/>
    </xf>
    <xf numFmtId="0" fontId="1" fillId="0" borderId="0" xfId="0" applyFont="1" applyAlignment="1">
      <alignment horizontal="left" wrapText="1"/>
    </xf>
    <xf numFmtId="0" fontId="2" fillId="2" borderId="7" xfId="0" applyFont="1" applyFill="1" applyBorder="1" applyAlignment="1">
      <alignment horizontal="left" wrapText="1"/>
    </xf>
    <xf numFmtId="0" fontId="1" fillId="0" borderId="0" xfId="0" applyFont="1" applyAlignment="1">
      <alignment horizontal="left"/>
    </xf>
    <xf numFmtId="0" fontId="1" fillId="0" borderId="4" xfId="0" applyFont="1" applyBorder="1" applyAlignment="1">
      <alignment horizontal="left"/>
    </xf>
    <xf numFmtId="0" fontId="1" fillId="0" borderId="5" xfId="0" applyFont="1" applyBorder="1" applyAlignment="1">
      <alignment horizontal="left"/>
    </xf>
    <xf numFmtId="0" fontId="1" fillId="0" borderId="23" xfId="0" applyFont="1" applyBorder="1" applyAlignment="1">
      <alignment horizontal="left" wrapText="1"/>
    </xf>
    <xf numFmtId="0" fontId="16" fillId="2" borderId="7" xfId="0" applyFont="1" applyFill="1" applyBorder="1" applyAlignment="1">
      <alignment horizontal="center" vertical="center" wrapText="1"/>
    </xf>
    <xf numFmtId="0" fontId="16" fillId="2" borderId="18" xfId="0" applyFont="1" applyFill="1" applyBorder="1" applyAlignment="1">
      <alignment horizontal="center" vertical="center" wrapText="1"/>
    </xf>
    <xf numFmtId="0" fontId="2" fillId="0" borderId="0" xfId="0" applyFont="1" applyAlignment="1">
      <alignment horizontal="center" vertical="center" wrapText="1"/>
    </xf>
    <xf numFmtId="0" fontId="16" fillId="2" borderId="8" xfId="0" applyFont="1" applyFill="1" applyBorder="1" applyAlignment="1">
      <alignment horizontal="center" vertical="center" wrapText="1"/>
    </xf>
    <xf numFmtId="0" fontId="1" fillId="0" borderId="0" xfId="0" applyFont="1" applyAlignment="1">
      <alignment horizontal="center" vertical="center" wrapText="1"/>
    </xf>
    <xf numFmtId="0" fontId="16" fillId="2" borderId="21" xfId="0" applyFont="1" applyFill="1" applyBorder="1" applyAlignment="1">
      <alignment horizontal="center" vertical="center" wrapText="1"/>
    </xf>
    <xf numFmtId="0" fontId="14" fillId="2" borderId="4" xfId="0" applyFont="1" applyFill="1" applyBorder="1" applyAlignment="1">
      <alignment horizontal="left" vertical="top" wrapText="1"/>
    </xf>
    <xf numFmtId="0" fontId="16" fillId="2" borderId="22" xfId="0" applyFont="1" applyFill="1" applyBorder="1" applyAlignment="1">
      <alignment horizontal="center" vertical="center" wrapText="1"/>
    </xf>
    <xf numFmtId="0" fontId="14" fillId="2" borderId="5" xfId="0" applyFont="1" applyFill="1" applyBorder="1" applyAlignment="1">
      <alignment horizontal="left" vertical="top" wrapText="1"/>
    </xf>
    <xf numFmtId="0" fontId="9" fillId="2" borderId="5" xfId="0" applyFont="1" applyFill="1" applyBorder="1" applyAlignment="1">
      <alignment horizontal="left" vertical="top" wrapText="1"/>
    </xf>
    <xf numFmtId="0" fontId="9" fillId="0" borderId="0" xfId="0" applyFont="1" applyAlignment="1">
      <alignment wrapText="1"/>
    </xf>
    <xf numFmtId="0" fontId="10" fillId="0" borderId="0" xfId="0" applyFont="1" applyAlignment="1">
      <alignment wrapText="1"/>
    </xf>
    <xf numFmtId="0" fontId="3" fillId="2" borderId="14" xfId="0" applyFont="1" applyFill="1" applyBorder="1" applyAlignment="1">
      <alignment horizontal="center" vertical="center"/>
    </xf>
    <xf numFmtId="0" fontId="19" fillId="0" borderId="27" xfId="0" applyFont="1" applyBorder="1" applyAlignment="1">
      <alignment wrapText="1"/>
    </xf>
    <xf numFmtId="0" fontId="19" fillId="0" borderId="1" xfId="0" applyFont="1" applyBorder="1" applyAlignment="1">
      <alignment wrapText="1"/>
    </xf>
    <xf numFmtId="0" fontId="1" fillId="0" borderId="1" xfId="0" applyFont="1" applyBorder="1" applyAlignment="1">
      <alignment horizontal="center" wrapText="1"/>
    </xf>
    <xf numFmtId="0" fontId="1" fillId="0" borderId="0" xfId="0" applyFont="1" applyAlignment="1">
      <alignment horizontal="center" wrapText="1"/>
    </xf>
    <xf numFmtId="0" fontId="1" fillId="3" borderId="1" xfId="0" applyFont="1" applyFill="1" applyBorder="1" applyAlignment="1">
      <alignment wrapText="1"/>
    </xf>
    <xf numFmtId="0" fontId="10" fillId="3" borderId="1" xfId="0" applyFont="1" applyFill="1" applyBorder="1" applyAlignment="1">
      <alignment vertical="center" wrapText="1"/>
    </xf>
    <xf numFmtId="0" fontId="1" fillId="3" borderId="1" xfId="0" applyFont="1" applyFill="1" applyBorder="1" applyAlignment="1">
      <alignment vertical="center" wrapText="1"/>
    </xf>
    <xf numFmtId="0" fontId="14" fillId="3" borderId="1" xfId="0" applyFont="1" applyFill="1" applyBorder="1" applyAlignment="1">
      <alignment vertical="top" wrapText="1"/>
    </xf>
    <xf numFmtId="0" fontId="14" fillId="3" borderId="1" xfId="0" applyFont="1" applyFill="1" applyBorder="1" applyAlignment="1">
      <alignment wrapText="1"/>
    </xf>
    <xf numFmtId="0" fontId="9" fillId="0" borderId="1" xfId="0" applyFont="1" applyBorder="1" applyAlignment="1">
      <alignment vertical="center" wrapText="1"/>
    </xf>
    <xf numFmtId="0" fontId="5" fillId="0" borderId="1" xfId="0" applyFont="1" applyBorder="1" applyAlignment="1">
      <alignment horizontal="left" vertical="center" wrapText="1"/>
    </xf>
    <xf numFmtId="0" fontId="1" fillId="0" borderId="0" xfId="0" applyFont="1" applyAlignment="1">
      <alignment vertical="center" wrapText="1"/>
    </xf>
    <xf numFmtId="0" fontId="13" fillId="0" borderId="0" xfId="0" applyFont="1" applyAlignment="1">
      <alignment wrapText="1"/>
    </xf>
    <xf numFmtId="0" fontId="10" fillId="3" borderId="1" xfId="0" applyFont="1" applyFill="1" applyBorder="1" applyAlignment="1">
      <alignment wrapText="1"/>
    </xf>
    <xf numFmtId="0" fontId="14" fillId="3" borderId="1" xfId="0" applyFont="1" applyFill="1" applyBorder="1" applyAlignment="1">
      <alignment vertical="center" wrapText="1"/>
    </xf>
    <xf numFmtId="0" fontId="1" fillId="3" borderId="1" xfId="0" applyFont="1" applyFill="1" applyBorder="1" applyAlignment="1">
      <alignment vertical="top" wrapText="1"/>
    </xf>
    <xf numFmtId="0" fontId="1" fillId="3" borderId="1" xfId="0" applyFont="1" applyFill="1" applyBorder="1" applyAlignment="1">
      <alignment horizontal="left" vertical="center" wrapText="1"/>
    </xf>
    <xf numFmtId="0" fontId="0" fillId="0" borderId="0" xfId="0" applyAlignment="1">
      <alignment wrapText="1"/>
    </xf>
    <xf numFmtId="0" fontId="11" fillId="0" borderId="31" xfId="0" applyFont="1" applyBorder="1" applyAlignment="1">
      <alignment horizontal="left" vertical="center" wrapText="1"/>
    </xf>
    <xf numFmtId="0" fontId="11" fillId="0" borderId="32" xfId="0" applyFont="1" applyBorder="1" applyAlignment="1">
      <alignment horizontal="left" vertical="center" wrapText="1"/>
    </xf>
    <xf numFmtId="0" fontId="11" fillId="0" borderId="33" xfId="0" applyFont="1" applyBorder="1" applyAlignment="1">
      <alignment horizontal="left" vertical="center" wrapText="1"/>
    </xf>
    <xf numFmtId="0" fontId="11" fillId="0" borderId="4" xfId="0" applyFont="1" applyBorder="1" applyAlignment="1">
      <alignment horizontal="left" vertical="center" wrapText="1"/>
    </xf>
    <xf numFmtId="0" fontId="11" fillId="0" borderId="5" xfId="0" applyFont="1" applyBorder="1" applyAlignment="1">
      <alignment horizontal="left" vertical="center" wrapText="1"/>
    </xf>
    <xf numFmtId="0" fontId="11" fillId="0" borderId="10" xfId="0" applyFont="1" applyBorder="1" applyAlignment="1">
      <alignment horizontal="left" vertical="center" wrapText="1"/>
    </xf>
    <xf numFmtId="0" fontId="1" fillId="0" borderId="21" xfId="0" applyFont="1" applyBorder="1" applyAlignment="1">
      <alignment horizontal="left" wrapText="1"/>
    </xf>
    <xf numFmtId="0" fontId="1" fillId="0" borderId="1" xfId="0" applyFont="1" applyBorder="1" applyAlignment="1">
      <alignment horizontal="center" vertical="center" wrapText="1"/>
    </xf>
    <xf numFmtId="0" fontId="8" fillId="0" borderId="1" xfId="0" applyFont="1" applyBorder="1" applyAlignment="1">
      <alignment horizontal="left" vertical="center" wrapText="1"/>
    </xf>
    <xf numFmtId="0" fontId="2" fillId="0" borderId="0" xfId="0" applyFont="1" applyAlignment="1">
      <alignment wrapText="1"/>
    </xf>
    <xf numFmtId="49" fontId="2" fillId="2" borderId="27" xfId="0" applyNumberFormat="1" applyFont="1" applyFill="1" applyBorder="1" applyAlignment="1">
      <alignment horizontal="center" vertical="center" wrapText="1"/>
    </xf>
    <xf numFmtId="0" fontId="2" fillId="2" borderId="27" xfId="0" applyFont="1" applyFill="1" applyBorder="1" applyAlignment="1">
      <alignment horizontal="center" vertical="center" wrapText="1"/>
    </xf>
    <xf numFmtId="0" fontId="7" fillId="0" borderId="1" xfId="0" applyFont="1" applyBorder="1" applyAlignment="1">
      <alignment horizontal="left" vertical="center" wrapText="1"/>
    </xf>
    <xf numFmtId="0" fontId="1" fillId="0" borderId="1" xfId="0" applyFont="1" applyBorder="1" applyAlignment="1">
      <alignment horizontal="left" vertical="top" wrapText="1"/>
    </xf>
    <xf numFmtId="3" fontId="5" fillId="0" borderId="1" xfId="0" applyNumberFormat="1" applyFont="1" applyBorder="1" applyAlignment="1">
      <alignment horizontal="center" vertical="center" wrapText="1"/>
    </xf>
    <xf numFmtId="0" fontId="15" fillId="3" borderId="1" xfId="0" applyFont="1" applyFill="1" applyBorder="1" applyAlignment="1">
      <alignment wrapText="1"/>
    </xf>
    <xf numFmtId="0" fontId="22" fillId="3" borderId="1" xfId="0" applyFont="1" applyFill="1" applyBorder="1" applyAlignment="1">
      <alignment wrapText="1"/>
    </xf>
    <xf numFmtId="49" fontId="5" fillId="0" borderId="1" xfId="0" applyNumberFormat="1" applyFont="1" applyBorder="1" applyAlignment="1">
      <alignment wrapText="1"/>
    </xf>
    <xf numFmtId="49" fontId="0" fillId="0" borderId="0" xfId="0" applyNumberFormat="1" applyAlignment="1">
      <alignment wrapText="1"/>
    </xf>
    <xf numFmtId="49" fontId="5" fillId="0" borderId="0" xfId="0" applyNumberFormat="1" applyFont="1" applyAlignment="1">
      <alignment wrapText="1"/>
    </xf>
    <xf numFmtId="0" fontId="8" fillId="0" borderId="0" xfId="0" applyFont="1" applyAlignment="1">
      <alignment horizontal="left" vertical="center" wrapText="1"/>
    </xf>
    <xf numFmtId="0" fontId="2" fillId="2" borderId="1" xfId="0" applyFont="1" applyFill="1" applyBorder="1" applyAlignment="1">
      <alignment horizontal="center" vertical="center" wrapText="1"/>
    </xf>
    <xf numFmtId="0" fontId="2" fillId="0" borderId="1" xfId="0" applyFont="1" applyBorder="1" applyAlignment="1">
      <alignment horizontal="left" vertical="center" wrapText="1"/>
    </xf>
    <xf numFmtId="0" fontId="23" fillId="0" borderId="0" xfId="0" applyFont="1"/>
    <xf numFmtId="0" fontId="16" fillId="0" borderId="12" xfId="0" applyFont="1" applyBorder="1" applyAlignment="1">
      <alignment horizontal="center" vertical="center" wrapText="1"/>
    </xf>
    <xf numFmtId="0" fontId="24" fillId="0" borderId="12" xfId="0" applyFont="1" applyBorder="1" applyAlignment="1">
      <alignment horizontal="center" vertical="center" wrapText="1"/>
    </xf>
    <xf numFmtId="0" fontId="14" fillId="0" borderId="12" xfId="0" applyFont="1" applyBorder="1" applyAlignment="1">
      <alignment horizontal="left" vertical="top" wrapText="1"/>
    </xf>
    <xf numFmtId="0" fontId="16" fillId="2" borderId="34" xfId="0" applyFont="1" applyFill="1" applyBorder="1" applyAlignment="1">
      <alignment horizontal="center" vertical="center" wrapText="1"/>
    </xf>
    <xf numFmtId="0" fontId="14" fillId="2" borderId="10" xfId="0" applyFont="1" applyFill="1" applyBorder="1" applyAlignment="1">
      <alignment horizontal="left" vertical="top" wrapText="1"/>
    </xf>
    <xf numFmtId="0" fontId="1" fillId="4" borderId="0" xfId="0" applyFont="1" applyFill="1" applyAlignment="1">
      <alignment wrapText="1"/>
    </xf>
    <xf numFmtId="0" fontId="2" fillId="2" borderId="8" xfId="0" applyFont="1" applyFill="1" applyBorder="1" applyAlignment="1">
      <alignment horizontal="center" vertical="center" wrapText="1"/>
    </xf>
    <xf numFmtId="0" fontId="16" fillId="0" borderId="5" xfId="0" applyFont="1" applyBorder="1" applyAlignment="1">
      <alignment horizontal="left" vertical="center" wrapText="1"/>
    </xf>
    <xf numFmtId="0" fontId="2" fillId="0" borderId="5" xfId="0" applyFont="1" applyBorder="1" applyAlignment="1">
      <alignment horizontal="left" vertical="center"/>
    </xf>
    <xf numFmtId="0" fontId="2" fillId="0" borderId="10" xfId="0" applyFont="1" applyBorder="1" applyAlignment="1">
      <alignment horizontal="left" vertical="center"/>
    </xf>
    <xf numFmtId="0" fontId="2" fillId="0" borderId="6" xfId="0" applyFont="1" applyBorder="1" applyAlignment="1">
      <alignment horizontal="left" vertical="center" wrapText="1"/>
    </xf>
    <xf numFmtId="0" fontId="19" fillId="0" borderId="0" xfId="0" applyFont="1"/>
    <xf numFmtId="0" fontId="1" fillId="0" borderId="4" xfId="0" applyFont="1" applyBorder="1" applyAlignment="1">
      <alignment horizontal="left" wrapText="1"/>
    </xf>
    <xf numFmtId="0" fontId="1" fillId="0" borderId="5" xfId="0" applyFont="1" applyBorder="1" applyAlignment="1">
      <alignment horizontal="left" wrapText="1"/>
    </xf>
    <xf numFmtId="0" fontId="14" fillId="0" borderId="5" xfId="0" applyFont="1" applyBorder="1" applyAlignment="1">
      <alignment horizontal="left" wrapText="1"/>
    </xf>
    <xf numFmtId="0" fontId="1" fillId="0" borderId="6" xfId="0" applyFont="1" applyBorder="1" applyAlignment="1">
      <alignment horizontal="left" wrapText="1"/>
    </xf>
    <xf numFmtId="0" fontId="1" fillId="0" borderId="14" xfId="0" applyFont="1" applyBorder="1" applyAlignment="1">
      <alignment horizontal="left" wrapText="1"/>
    </xf>
    <xf numFmtId="0" fontId="1" fillId="0" borderId="9" xfId="0" applyFont="1" applyBorder="1" applyAlignment="1">
      <alignment horizontal="left" wrapText="1"/>
    </xf>
    <xf numFmtId="0" fontId="10" fillId="0" borderId="6" xfId="0" applyFont="1" applyBorder="1" applyAlignment="1">
      <alignment horizontal="left" wrapText="1"/>
    </xf>
    <xf numFmtId="0" fontId="25" fillId="0" borderId="0" xfId="0" applyFont="1"/>
    <xf numFmtId="0" fontId="2" fillId="2" borderId="14" xfId="0" applyFont="1" applyFill="1" applyBorder="1" applyAlignment="1">
      <alignment horizontal="center" vertical="center"/>
    </xf>
    <xf numFmtId="0" fontId="1" fillId="0" borderId="15" xfId="0" applyFont="1" applyBorder="1" applyAlignment="1">
      <alignment horizontal="left" wrapText="1"/>
    </xf>
    <xf numFmtId="0" fontId="26" fillId="0" borderId="0" xfId="0" applyFont="1"/>
    <xf numFmtId="0" fontId="14" fillId="0" borderId="35" xfId="0" applyFont="1" applyBorder="1" applyAlignment="1">
      <alignment horizontal="left" wrapText="1"/>
    </xf>
    <xf numFmtId="0" fontId="1" fillId="0" borderId="36" xfId="0" applyFont="1" applyBorder="1" applyAlignment="1">
      <alignment horizontal="left" wrapText="1"/>
    </xf>
    <xf numFmtId="0" fontId="1" fillId="0" borderId="37" xfId="0" applyFont="1" applyBorder="1" applyAlignment="1">
      <alignment horizontal="left" wrapText="1"/>
    </xf>
    <xf numFmtId="0" fontId="15" fillId="3" borderId="16" xfId="0" applyFont="1" applyFill="1" applyBorder="1" applyAlignment="1">
      <alignment horizontal="left" wrapText="1"/>
    </xf>
    <xf numFmtId="0" fontId="15" fillId="3" borderId="26" xfId="0" applyFont="1" applyFill="1" applyBorder="1" applyAlignment="1">
      <alignment horizontal="left" wrapText="1"/>
    </xf>
    <xf numFmtId="0" fontId="15" fillId="3" borderId="17" xfId="0" applyFont="1" applyFill="1" applyBorder="1" applyAlignment="1">
      <alignment horizontal="left" wrapText="1"/>
    </xf>
    <xf numFmtId="0" fontId="1" fillId="3" borderId="4" xfId="0" applyFont="1" applyFill="1" applyBorder="1" applyAlignment="1">
      <alignment horizontal="left"/>
    </xf>
    <xf numFmtId="0" fontId="1" fillId="3" borderId="5" xfId="0" applyFont="1" applyFill="1" applyBorder="1" applyAlignment="1">
      <alignment horizontal="left"/>
    </xf>
    <xf numFmtId="0" fontId="1" fillId="3" borderId="6" xfId="0" applyFont="1" applyFill="1" applyBorder="1" applyAlignment="1">
      <alignment horizontal="left"/>
    </xf>
    <xf numFmtId="0" fontId="1" fillId="3" borderId="14" xfId="0" applyFont="1" applyFill="1" applyBorder="1" applyAlignment="1">
      <alignment horizontal="left"/>
    </xf>
    <xf numFmtId="0" fontId="1" fillId="3" borderId="4" xfId="0" applyFont="1" applyFill="1" applyBorder="1"/>
    <xf numFmtId="0" fontId="1" fillId="3" borderId="6" xfId="0" applyFont="1" applyFill="1" applyBorder="1"/>
    <xf numFmtId="0" fontId="1" fillId="3" borderId="9" xfId="0" applyFont="1" applyFill="1" applyBorder="1" applyAlignment="1">
      <alignment horizontal="left"/>
    </xf>
    <xf numFmtId="0" fontId="1" fillId="2" borderId="4" xfId="0" applyFont="1" applyFill="1" applyBorder="1" applyAlignment="1">
      <alignment horizontal="left" vertical="top" wrapText="1"/>
    </xf>
    <xf numFmtId="0" fontId="1" fillId="2" borderId="5" xfId="0" applyFont="1" applyFill="1" applyBorder="1" applyAlignment="1">
      <alignment horizontal="left" vertical="top" wrapText="1"/>
    </xf>
    <xf numFmtId="0" fontId="2" fillId="0" borderId="4" xfId="0" applyFont="1" applyBorder="1" applyAlignment="1">
      <alignment horizontal="left"/>
    </xf>
    <xf numFmtId="0" fontId="2" fillId="2" borderId="15" xfId="0" applyFont="1" applyFill="1" applyBorder="1" applyAlignment="1">
      <alignment horizontal="center" vertical="center"/>
    </xf>
    <xf numFmtId="49" fontId="2" fillId="2" borderId="28" xfId="0" applyNumberFormat="1" applyFont="1" applyFill="1" applyBorder="1" applyAlignment="1">
      <alignment horizontal="center" vertical="center" wrapText="1"/>
    </xf>
    <xf numFmtId="0" fontId="2" fillId="2" borderId="29" xfId="0" applyFont="1" applyFill="1" applyBorder="1" applyAlignment="1">
      <alignment horizontal="center" vertical="center" wrapText="1"/>
    </xf>
    <xf numFmtId="1" fontId="2" fillId="2" borderId="29" xfId="0" applyNumberFormat="1" applyFont="1" applyFill="1" applyBorder="1" applyAlignment="1">
      <alignment horizontal="center" vertical="center" wrapText="1"/>
    </xf>
    <xf numFmtId="164" fontId="2" fillId="2" borderId="29" xfId="0" applyNumberFormat="1" applyFont="1" applyFill="1" applyBorder="1" applyAlignment="1">
      <alignment horizontal="center" vertical="center" wrapText="1"/>
    </xf>
    <xf numFmtId="164" fontId="2" fillId="2" borderId="30" xfId="0" applyNumberFormat="1" applyFont="1" applyFill="1" applyBorder="1" applyAlignment="1">
      <alignment horizontal="center" vertical="center" wrapText="1"/>
    </xf>
    <xf numFmtId="0" fontId="1" fillId="0" borderId="27" xfId="0" applyFont="1" applyBorder="1" applyAlignment="1">
      <alignment horizontal="center" vertical="center" wrapText="1"/>
    </xf>
    <xf numFmtId="0" fontId="1" fillId="0" borderId="27" xfId="0" applyFont="1" applyBorder="1" applyAlignment="1">
      <alignment horizontal="left" vertical="center" wrapText="1"/>
    </xf>
    <xf numFmtId="1" fontId="1" fillId="0" borderId="27" xfId="0" applyNumberFormat="1" applyFont="1" applyBorder="1" applyAlignment="1">
      <alignment horizontal="center" vertical="center" wrapText="1"/>
    </xf>
    <xf numFmtId="164" fontId="1" fillId="0" borderId="27" xfId="0" applyNumberFormat="1" applyFont="1" applyBorder="1" applyAlignment="1">
      <alignment horizontal="center" vertical="center" wrapText="1"/>
    </xf>
    <xf numFmtId="164" fontId="1" fillId="3" borderId="27" xfId="0" applyNumberFormat="1" applyFont="1" applyFill="1" applyBorder="1" applyAlignment="1">
      <alignment horizontal="center" vertical="center" wrapText="1"/>
    </xf>
    <xf numFmtId="0" fontId="1" fillId="5" borderId="1" xfId="0" applyFont="1" applyFill="1" applyBorder="1" applyAlignment="1">
      <alignment horizontal="left" vertical="center" wrapText="1"/>
    </xf>
    <xf numFmtId="1" fontId="1" fillId="0" borderId="1" xfId="0" applyNumberFormat="1" applyFont="1" applyBorder="1" applyAlignment="1">
      <alignment horizontal="center" vertical="center" wrapText="1"/>
    </xf>
    <xf numFmtId="0" fontId="5" fillId="0" borderId="38" xfId="0" applyFont="1" applyBorder="1" applyAlignment="1">
      <alignment horizontal="center" vertical="center" wrapText="1"/>
    </xf>
    <xf numFmtId="0" fontId="5" fillId="5" borderId="38" xfId="0" applyFont="1" applyFill="1" applyBorder="1" applyAlignment="1">
      <alignment horizontal="left" vertical="center" wrapText="1"/>
    </xf>
    <xf numFmtId="1" fontId="1" fillId="0" borderId="38" xfId="0" applyNumberFormat="1" applyFont="1" applyBorder="1" applyAlignment="1">
      <alignment horizontal="center" vertical="center" wrapText="1"/>
    </xf>
    <xf numFmtId="0" fontId="9" fillId="2" borderId="10" xfId="0" applyFont="1" applyFill="1" applyBorder="1" applyAlignment="1">
      <alignment horizontal="left" vertical="top" wrapText="1"/>
    </xf>
    <xf numFmtId="0" fontId="16" fillId="2" borderId="2" xfId="0" applyFont="1" applyFill="1" applyBorder="1" applyAlignment="1">
      <alignment horizontal="center" vertical="center" wrapText="1"/>
    </xf>
    <xf numFmtId="0" fontId="14" fillId="2" borderId="14" xfId="0" applyFont="1" applyFill="1" applyBorder="1" applyAlignment="1">
      <alignment horizontal="left" vertical="top" wrapText="1"/>
    </xf>
    <xf numFmtId="0" fontId="2" fillId="0" borderId="0" xfId="0" applyFont="1" applyAlignment="1">
      <alignment horizontal="center" wrapText="1"/>
    </xf>
    <xf numFmtId="0" fontId="2" fillId="2" borderId="1" xfId="0" applyFont="1" applyFill="1" applyBorder="1" applyAlignment="1">
      <alignment horizontal="center" vertical="center" wrapText="1"/>
    </xf>
    <xf numFmtId="0" fontId="1" fillId="0" borderId="1" xfId="0" applyFont="1" applyBorder="1" applyAlignment="1">
      <alignment horizontal="left" vertical="center" wrapText="1"/>
    </xf>
    <xf numFmtId="0" fontId="3" fillId="2" borderId="1" xfId="0" applyFont="1" applyFill="1" applyBorder="1" applyAlignment="1">
      <alignment horizontal="center" vertical="center" wrapText="1"/>
    </xf>
    <xf numFmtId="0" fontId="3" fillId="2" borderId="28" xfId="0" applyFont="1" applyFill="1" applyBorder="1" applyAlignment="1">
      <alignment horizontal="center" vertical="center" wrapText="1"/>
    </xf>
    <xf numFmtId="0" fontId="3" fillId="2" borderId="29" xfId="0" applyFont="1" applyFill="1" applyBorder="1" applyAlignment="1">
      <alignment horizontal="center" vertical="center" wrapText="1"/>
    </xf>
    <xf numFmtId="0" fontId="3" fillId="2" borderId="30" xfId="0" applyFont="1" applyFill="1" applyBorder="1" applyAlignment="1">
      <alignment horizontal="center" vertical="center" wrapText="1"/>
    </xf>
    <xf numFmtId="0" fontId="20" fillId="2" borderId="2" xfId="0" applyFont="1" applyFill="1" applyBorder="1" applyAlignment="1">
      <alignment horizontal="center" vertical="center"/>
    </xf>
    <xf numFmtId="0" fontId="20" fillId="2" borderId="15" xfId="0" applyFont="1" applyFill="1" applyBorder="1" applyAlignment="1">
      <alignment horizontal="center" vertical="center"/>
    </xf>
    <xf numFmtId="0" fontId="21" fillId="0" borderId="1" xfId="0" applyFont="1" applyBorder="1" applyAlignment="1">
      <alignment horizontal="left" vertical="center" wrapText="1"/>
    </xf>
    <xf numFmtId="0" fontId="12" fillId="2" borderId="7" xfId="0" applyFont="1" applyFill="1" applyBorder="1" applyAlignment="1">
      <alignment horizontal="center" vertical="center" wrapText="1"/>
    </xf>
    <xf numFmtId="0" fontId="12" fillId="2" borderId="8" xfId="0" applyFont="1" applyFill="1" applyBorder="1" applyAlignment="1">
      <alignment horizontal="center" vertical="center" wrapText="1"/>
    </xf>
    <xf numFmtId="0" fontId="12" fillId="2" borderId="9" xfId="0" applyFont="1" applyFill="1" applyBorder="1" applyAlignment="1">
      <alignment horizontal="center" vertical="center" wrapText="1"/>
    </xf>
    <xf numFmtId="0" fontId="12" fillId="2" borderId="4" xfId="0" applyFont="1" applyFill="1" applyBorder="1" applyAlignment="1">
      <alignment horizontal="center" vertical="center" wrapText="1"/>
    </xf>
    <xf numFmtId="0" fontId="12" fillId="2" borderId="5" xfId="0" applyFont="1" applyFill="1" applyBorder="1" applyAlignment="1">
      <alignment horizontal="center" vertical="center" wrapText="1"/>
    </xf>
    <xf numFmtId="0" fontId="12" fillId="2" borderId="10" xfId="0" applyFont="1" applyFill="1" applyBorder="1" applyAlignment="1">
      <alignment horizontal="center" vertical="center" wrapText="1"/>
    </xf>
    <xf numFmtId="0" fontId="12" fillId="2" borderId="6" xfId="0" applyFont="1" applyFill="1" applyBorder="1" applyAlignment="1">
      <alignment horizontal="center" vertical="center" wrapText="1"/>
    </xf>
    <xf numFmtId="0" fontId="1" fillId="0" borderId="13" xfId="0" applyFont="1" applyBorder="1" applyAlignment="1">
      <alignment horizontal="left" vertical="top" wrapText="1"/>
    </xf>
    <xf numFmtId="0" fontId="1" fillId="0" borderId="25" xfId="0" applyFont="1" applyBorder="1" applyAlignment="1">
      <alignment horizontal="left" vertical="top" wrapText="1"/>
    </xf>
    <xf numFmtId="0" fontId="1" fillId="0" borderId="20" xfId="0" applyFont="1" applyBorder="1" applyAlignment="1">
      <alignment horizontal="left" vertical="top" wrapText="1"/>
    </xf>
    <xf numFmtId="0" fontId="9" fillId="2" borderId="2" xfId="0" applyFont="1" applyFill="1" applyBorder="1" applyAlignment="1">
      <alignment horizontal="left" vertical="top" wrapText="1"/>
    </xf>
    <xf numFmtId="0" fontId="9" fillId="2" borderId="3" xfId="0" applyFont="1" applyFill="1" applyBorder="1" applyAlignment="1">
      <alignment horizontal="left" vertical="top" wrapText="1"/>
    </xf>
    <xf numFmtId="0" fontId="9" fillId="2" borderId="15" xfId="0" applyFont="1" applyFill="1" applyBorder="1" applyAlignment="1">
      <alignment horizontal="left" vertical="top" wrapText="1"/>
    </xf>
    <xf numFmtId="0" fontId="14" fillId="2" borderId="2" xfId="0" applyFont="1" applyFill="1" applyBorder="1" applyAlignment="1">
      <alignment horizontal="left" vertical="top" wrapText="1"/>
    </xf>
    <xf numFmtId="0" fontId="14" fillId="2" borderId="3" xfId="0" applyFont="1" applyFill="1" applyBorder="1" applyAlignment="1">
      <alignment horizontal="left" vertical="top" wrapText="1"/>
    </xf>
    <xf numFmtId="0" fontId="14" fillId="2" borderId="15" xfId="0" applyFont="1" applyFill="1" applyBorder="1" applyAlignment="1">
      <alignment horizontal="left" vertical="top" wrapText="1"/>
    </xf>
    <xf numFmtId="0" fontId="1" fillId="0" borderId="12" xfId="0" applyFont="1" applyBorder="1" applyAlignment="1">
      <alignment horizontal="left" vertical="top" wrapText="1"/>
    </xf>
    <xf numFmtId="0" fontId="1" fillId="0" borderId="0" xfId="0" applyFont="1" applyAlignment="1">
      <alignment horizontal="left" vertical="top" wrapText="1"/>
    </xf>
    <xf numFmtId="0" fontId="1" fillId="0" borderId="24" xfId="0" applyFont="1" applyBorder="1" applyAlignment="1">
      <alignment horizontal="left" vertical="top" wrapText="1"/>
    </xf>
    <xf numFmtId="0" fontId="1" fillId="2" borderId="11" xfId="0" applyFont="1" applyFill="1" applyBorder="1" applyAlignment="1">
      <alignment horizontal="left" vertical="top" wrapText="1"/>
    </xf>
    <xf numFmtId="0" fontId="1" fillId="2" borderId="18" xfId="0" applyFont="1" applyFill="1" applyBorder="1" applyAlignment="1">
      <alignment horizontal="left" vertical="top" wrapText="1"/>
    </xf>
    <xf numFmtId="0" fontId="1" fillId="2" borderId="19" xfId="0" applyFont="1" applyFill="1" applyBorder="1" applyAlignment="1">
      <alignment horizontal="left" vertical="top" wrapText="1"/>
    </xf>
    <xf numFmtId="0" fontId="6" fillId="0" borderId="0" xfId="0" applyFont="1" applyAlignment="1">
      <alignment horizontal="center"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15" xfId="0" applyFont="1" applyFill="1" applyBorder="1" applyAlignment="1">
      <alignment horizontal="center" vertical="center" wrapText="1"/>
    </xf>
    <xf numFmtId="0" fontId="14" fillId="0" borderId="24" xfId="0" applyFont="1" applyBorder="1" applyAlignment="1">
      <alignment horizontal="center" wrapText="1"/>
    </xf>
    <xf numFmtId="0" fontId="14" fillId="0" borderId="20" xfId="0" applyFont="1" applyBorder="1" applyAlignment="1">
      <alignment horizontal="center" wrapText="1"/>
    </xf>
    <xf numFmtId="0" fontId="17" fillId="2" borderId="2" xfId="0" applyFont="1" applyFill="1" applyBorder="1" applyAlignment="1">
      <alignment horizontal="left" vertical="top" wrapText="1"/>
    </xf>
    <xf numFmtId="0" fontId="17" fillId="2" borderId="3" xfId="0" applyFont="1" applyFill="1" applyBorder="1" applyAlignment="1">
      <alignment horizontal="left" vertical="top" wrapText="1"/>
    </xf>
    <xf numFmtId="0" fontId="17" fillId="2" borderId="15" xfId="0" applyFont="1" applyFill="1" applyBorder="1" applyAlignment="1">
      <alignment horizontal="left" vertical="top" wrapText="1"/>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5" xfId="0" applyFont="1" applyFill="1" applyBorder="1" applyAlignment="1">
      <alignment horizontal="center" vertical="center"/>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11"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13" xfId="0" applyFont="1" applyFill="1" applyBorder="1" applyAlignment="1">
      <alignment horizontal="center" vertical="center"/>
    </xf>
    <xf numFmtId="0" fontId="1" fillId="0" borderId="0" xfId="0" applyFont="1" applyAlignment="1">
      <alignment horizontal="center"/>
    </xf>
    <xf numFmtId="0" fontId="2" fillId="2" borderId="11"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2" fillId="2" borderId="28" xfId="0" applyFont="1" applyFill="1" applyBorder="1" applyAlignment="1">
      <alignment horizontal="right" vertical="center" wrapText="1"/>
    </xf>
    <xf numFmtId="0" fontId="2" fillId="2" borderId="29" xfId="0" applyFont="1" applyFill="1" applyBorder="1" applyAlignment="1">
      <alignment horizontal="right" vertical="center" wrapText="1"/>
    </xf>
  </cellXfs>
  <cellStyles count="1">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108</xdr:row>
      <xdr:rowOff>165651</xdr:rowOff>
    </xdr:from>
    <xdr:to>
      <xdr:col>3</xdr:col>
      <xdr:colOff>44174</xdr:colOff>
      <xdr:row>122</xdr:row>
      <xdr:rowOff>121477</xdr:rowOff>
    </xdr:to>
    <xdr:pic>
      <xdr:nvPicPr>
        <xdr:cNvPr id="3" name="obrázek 6">
          <a:extLst>
            <a:ext uri="{FF2B5EF4-FFF2-40B4-BE49-F238E27FC236}">
              <a16:creationId xmlns:a16="http://schemas.microsoft.com/office/drawing/2014/main" id="{01360044-E187-6242-AE32-493E60467EC3}"/>
            </a:ext>
          </a:extLst>
        </xdr:cNvPr>
        <xdr:cNvPicPr/>
      </xdr:nvPicPr>
      <xdr:blipFill>
        <a:blip xmlns:r="http://schemas.openxmlformats.org/officeDocument/2006/relationships" r:embed="rId1" cstate="print"/>
        <a:srcRect/>
        <a:stretch>
          <a:fillRect/>
        </a:stretch>
      </xdr:blipFill>
      <xdr:spPr bwMode="auto">
        <a:xfrm>
          <a:off x="419652" y="37857042"/>
          <a:ext cx="6946348" cy="2274957"/>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88900</xdr:colOff>
      <xdr:row>18</xdr:row>
      <xdr:rowOff>67409</xdr:rowOff>
    </xdr:from>
    <xdr:to>
      <xdr:col>5</xdr:col>
      <xdr:colOff>1498600</xdr:colOff>
      <xdr:row>19</xdr:row>
      <xdr:rowOff>56832</xdr:rowOff>
    </xdr:to>
    <xdr:pic>
      <xdr:nvPicPr>
        <xdr:cNvPr id="2" name="Obrázok 1">
          <a:extLst>
            <a:ext uri="{FF2B5EF4-FFF2-40B4-BE49-F238E27FC236}">
              <a16:creationId xmlns:a16="http://schemas.microsoft.com/office/drawing/2014/main" id="{99E0A723-7E28-BB45-BFA8-B6FE504562E9}"/>
            </a:ext>
          </a:extLst>
        </xdr:cNvPr>
        <xdr:cNvPicPr>
          <a:picLocks noChangeAspect="1"/>
        </xdr:cNvPicPr>
      </xdr:nvPicPr>
      <xdr:blipFill>
        <a:blip xmlns:r="http://schemas.openxmlformats.org/officeDocument/2006/relationships" r:embed="rId1"/>
        <a:stretch>
          <a:fillRect/>
        </a:stretch>
      </xdr:blipFill>
      <xdr:spPr>
        <a:xfrm>
          <a:off x="7302500" y="12348309"/>
          <a:ext cx="1409700" cy="1411823"/>
        </a:xfrm>
        <a:prstGeom prst="rect">
          <a:avLst/>
        </a:prstGeom>
      </xdr:spPr>
    </xdr:pic>
    <xdr:clientData/>
  </xdr:twoCellAnchor>
  <xdr:twoCellAnchor>
    <xdr:from>
      <xdr:col>6</xdr:col>
      <xdr:colOff>36634</xdr:colOff>
      <xdr:row>14</xdr:row>
      <xdr:rowOff>4590</xdr:rowOff>
    </xdr:from>
    <xdr:to>
      <xdr:col>10</xdr:col>
      <xdr:colOff>835269</xdr:colOff>
      <xdr:row>24</xdr:row>
      <xdr:rowOff>0</xdr:rowOff>
    </xdr:to>
    <xdr:pic>
      <xdr:nvPicPr>
        <xdr:cNvPr id="3" name="0D40BAA0-5F3F-43B5-9BB2-49540BE05FEC" descr="1E42D2F5-690F-47B6-B911-98F1F6DDFCD4">
          <a:extLst>
            <a:ext uri="{FF2B5EF4-FFF2-40B4-BE49-F238E27FC236}">
              <a16:creationId xmlns:a16="http://schemas.microsoft.com/office/drawing/2014/main" id="{E1DEF56B-F718-864A-89B5-611ED7F8671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837734" y="8462790"/>
          <a:ext cx="5929435" cy="75773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A4F496-D4FC-9D48-A76E-6E4D7F23BF07}">
  <dimension ref="A1:A4"/>
  <sheetViews>
    <sheetView zoomScale="131" workbookViewId="0">
      <selection activeCell="A9" sqref="A9"/>
    </sheetView>
  </sheetViews>
  <sheetFormatPr baseColWidth="10" defaultRowHeight="15" x14ac:dyDescent="0.2"/>
  <cols>
    <col min="1" max="1" width="78.33203125" customWidth="1"/>
  </cols>
  <sheetData>
    <row r="1" spans="1:1" ht="17" thickBot="1" x14ac:dyDescent="0.25">
      <c r="A1" s="32" t="s">
        <v>168</v>
      </c>
    </row>
    <row r="2" spans="1:1" ht="31" x14ac:dyDescent="0.2">
      <c r="A2" s="33" t="s">
        <v>245</v>
      </c>
    </row>
    <row r="3" spans="1:1" ht="46" x14ac:dyDescent="0.2">
      <c r="A3" s="34" t="s">
        <v>169</v>
      </c>
    </row>
    <row r="4" spans="1:1" ht="31" x14ac:dyDescent="0.2">
      <c r="A4" s="34" t="s">
        <v>238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114"/>
  <sheetViews>
    <sheetView tabSelected="1" topLeftCell="A55" zoomScale="115" zoomScaleNormal="115" workbookViewId="0">
      <selection activeCell="B66" sqref="B66"/>
    </sheetView>
  </sheetViews>
  <sheetFormatPr baseColWidth="10" defaultColWidth="8.83203125" defaultRowHeight="13" x14ac:dyDescent="0.15"/>
  <cols>
    <col min="1" max="1" width="5.5" style="12" customWidth="1"/>
    <col min="2" max="2" width="39.6640625" style="12" customWidth="1"/>
    <col min="3" max="3" width="50.83203125" style="12" customWidth="1"/>
    <col min="4" max="4" width="31.1640625" style="12" customWidth="1"/>
    <col min="5" max="16384" width="8.83203125" style="1"/>
  </cols>
  <sheetData>
    <row r="1" spans="1:5" s="12" customFormat="1" ht="33" customHeight="1" x14ac:dyDescent="0.15">
      <c r="A1" s="136" t="s">
        <v>239</v>
      </c>
      <c r="B1" s="136"/>
      <c r="C1" s="136"/>
      <c r="D1" s="136"/>
    </row>
    <row r="2" spans="1:5" s="12" customFormat="1" ht="54" customHeight="1" x14ac:dyDescent="0.15">
      <c r="A2" s="72" t="s">
        <v>170</v>
      </c>
      <c r="B2" s="72" t="s">
        <v>24</v>
      </c>
      <c r="C2" s="72" t="s">
        <v>25</v>
      </c>
      <c r="D2" s="72" t="s">
        <v>208</v>
      </c>
    </row>
    <row r="3" spans="1:5" s="12" customFormat="1" ht="42" x14ac:dyDescent="0.15">
      <c r="A3" s="35">
        <v>1</v>
      </c>
      <c r="B3" s="58" t="s">
        <v>179</v>
      </c>
      <c r="C3" s="73">
        <v>30</v>
      </c>
      <c r="D3" s="66" t="s">
        <v>171</v>
      </c>
    </row>
    <row r="4" spans="1:5" s="12" customFormat="1" ht="14" x14ac:dyDescent="0.15">
      <c r="A4" s="35">
        <v>2</v>
      </c>
      <c r="B4" s="135" t="s">
        <v>172</v>
      </c>
      <c r="C4" s="3" t="s">
        <v>173</v>
      </c>
      <c r="D4" s="37"/>
    </row>
    <row r="5" spans="1:5" s="12" customFormat="1" ht="28" x14ac:dyDescent="0.15">
      <c r="A5" s="35">
        <v>3</v>
      </c>
      <c r="B5" s="135"/>
      <c r="C5" s="3" t="s">
        <v>174</v>
      </c>
      <c r="D5" s="37"/>
    </row>
    <row r="6" spans="1:5" s="12" customFormat="1" ht="28" x14ac:dyDescent="0.15">
      <c r="A6" s="35">
        <v>4</v>
      </c>
      <c r="B6" s="135"/>
      <c r="C6" s="3" t="s">
        <v>175</v>
      </c>
      <c r="D6" s="37"/>
    </row>
    <row r="7" spans="1:5" s="12" customFormat="1" ht="28" x14ac:dyDescent="0.15">
      <c r="A7" s="35">
        <v>5</v>
      </c>
      <c r="B7" s="135"/>
      <c r="C7" s="4" t="s">
        <v>176</v>
      </c>
      <c r="D7" s="67" t="s">
        <v>227</v>
      </c>
    </row>
    <row r="8" spans="1:5" s="12" customFormat="1" ht="28" x14ac:dyDescent="0.15">
      <c r="A8" s="35">
        <v>6</v>
      </c>
      <c r="B8" s="135"/>
      <c r="C8" s="4" t="s">
        <v>177</v>
      </c>
      <c r="D8" s="67" t="s">
        <v>227</v>
      </c>
    </row>
    <row r="9" spans="1:5" s="12" customFormat="1" ht="28" x14ac:dyDescent="0.15">
      <c r="A9" s="35">
        <v>7</v>
      </c>
      <c r="B9" s="135"/>
      <c r="C9" s="4" t="s">
        <v>178</v>
      </c>
      <c r="D9" s="37"/>
    </row>
    <row r="10" spans="1:5" s="12" customFormat="1" ht="16" customHeight="1" x14ac:dyDescent="0.15">
      <c r="A10" s="134" t="s">
        <v>0</v>
      </c>
      <c r="B10" s="134"/>
      <c r="C10" s="134"/>
      <c r="D10" s="134"/>
    </row>
    <row r="11" spans="1:5" s="12" customFormat="1" ht="14" x14ac:dyDescent="0.15">
      <c r="A11" s="35">
        <v>8</v>
      </c>
      <c r="B11" s="4" t="s">
        <v>39</v>
      </c>
      <c r="C11" s="10" t="s">
        <v>79</v>
      </c>
      <c r="D11" s="37"/>
    </row>
    <row r="12" spans="1:5" s="12" customFormat="1" ht="14" x14ac:dyDescent="0.15">
      <c r="A12" s="35">
        <v>9</v>
      </c>
      <c r="B12" s="4" t="s">
        <v>40</v>
      </c>
      <c r="C12" s="6" t="s">
        <v>26</v>
      </c>
      <c r="D12" s="37"/>
    </row>
    <row r="13" spans="1:5" s="12" customFormat="1" ht="14" x14ac:dyDescent="0.15">
      <c r="A13" s="35">
        <v>10</v>
      </c>
      <c r="B13" s="4" t="s">
        <v>38</v>
      </c>
      <c r="C13" s="3" t="s">
        <v>26</v>
      </c>
      <c r="D13" s="37"/>
    </row>
    <row r="14" spans="1:5" s="12" customFormat="1" ht="14" x14ac:dyDescent="0.15">
      <c r="A14" s="35">
        <v>11</v>
      </c>
      <c r="B14" s="4" t="s">
        <v>36</v>
      </c>
      <c r="C14" s="10" t="s">
        <v>240</v>
      </c>
      <c r="D14" s="38"/>
      <c r="E14" s="60"/>
    </row>
    <row r="15" spans="1:5" s="12" customFormat="1" ht="56" x14ac:dyDescent="0.15">
      <c r="A15" s="35">
        <v>12</v>
      </c>
      <c r="B15" s="4" t="s">
        <v>236</v>
      </c>
      <c r="C15" s="3" t="s">
        <v>237</v>
      </c>
      <c r="D15" s="37"/>
    </row>
    <row r="16" spans="1:5" s="12" customFormat="1" ht="42" x14ac:dyDescent="0.15">
      <c r="A16" s="35">
        <v>13</v>
      </c>
      <c r="B16" s="4" t="s">
        <v>235</v>
      </c>
      <c r="C16" s="13" t="s">
        <v>188</v>
      </c>
      <c r="D16" s="37"/>
    </row>
    <row r="17" spans="1:4" s="12" customFormat="1" ht="56.25" customHeight="1" x14ac:dyDescent="0.15">
      <c r="A17" s="35">
        <v>14</v>
      </c>
      <c r="B17" s="4" t="s">
        <v>72</v>
      </c>
      <c r="C17" s="3" t="s">
        <v>187</v>
      </c>
      <c r="D17" s="39"/>
    </row>
    <row r="18" spans="1:4" s="12" customFormat="1" ht="56" x14ac:dyDescent="0.15">
      <c r="A18" s="35">
        <v>15</v>
      </c>
      <c r="B18" s="4" t="s">
        <v>73</v>
      </c>
      <c r="C18" s="13" t="s">
        <v>189</v>
      </c>
      <c r="D18" s="39"/>
    </row>
    <row r="19" spans="1:4" s="12" customFormat="1" ht="14" x14ac:dyDescent="0.15">
      <c r="A19" s="35">
        <v>16</v>
      </c>
      <c r="B19" s="4" t="s">
        <v>74</v>
      </c>
      <c r="C19" s="13" t="s">
        <v>190</v>
      </c>
      <c r="D19" s="39"/>
    </row>
    <row r="20" spans="1:4" s="12" customFormat="1" ht="14" x14ac:dyDescent="0.15">
      <c r="A20" s="35">
        <v>17</v>
      </c>
      <c r="B20" s="4" t="s">
        <v>75</v>
      </c>
      <c r="C20" s="13" t="s">
        <v>191</v>
      </c>
      <c r="D20" s="39"/>
    </row>
    <row r="21" spans="1:4" s="12" customFormat="1" ht="14" x14ac:dyDescent="0.15">
      <c r="A21" s="35">
        <v>18</v>
      </c>
      <c r="B21" s="10" t="s">
        <v>167</v>
      </c>
      <c r="C21" s="13" t="s">
        <v>185</v>
      </c>
      <c r="D21" s="67" t="s">
        <v>227</v>
      </c>
    </row>
    <row r="22" spans="1:4" s="12" customFormat="1" ht="14" x14ac:dyDescent="0.15">
      <c r="A22" s="35">
        <v>19</v>
      </c>
      <c r="B22" s="10" t="s">
        <v>280</v>
      </c>
      <c r="C22" s="13" t="s">
        <v>281</v>
      </c>
      <c r="D22" s="67"/>
    </row>
    <row r="23" spans="1:4" s="12" customFormat="1" ht="93.75" customHeight="1" x14ac:dyDescent="0.15">
      <c r="A23" s="35">
        <v>20</v>
      </c>
      <c r="B23" s="10" t="s">
        <v>70</v>
      </c>
      <c r="C23" s="42" t="s">
        <v>102</v>
      </c>
      <c r="D23" s="67" t="s">
        <v>227</v>
      </c>
    </row>
    <row r="24" spans="1:4" s="12" customFormat="1" ht="15" customHeight="1" x14ac:dyDescent="0.15">
      <c r="A24" s="134" t="s">
        <v>27</v>
      </c>
      <c r="B24" s="134"/>
      <c r="C24" s="134"/>
      <c r="D24" s="134"/>
    </row>
    <row r="25" spans="1:4" s="12" customFormat="1" ht="14" x14ac:dyDescent="0.15">
      <c r="A25" s="35">
        <v>21</v>
      </c>
      <c r="B25" s="4" t="s">
        <v>233</v>
      </c>
      <c r="C25" s="4" t="s">
        <v>241</v>
      </c>
      <c r="D25" s="67" t="s">
        <v>227</v>
      </c>
    </row>
    <row r="26" spans="1:4" s="12" customFormat="1" ht="14" x14ac:dyDescent="0.15">
      <c r="A26" s="35">
        <v>22</v>
      </c>
      <c r="B26" s="4" t="s">
        <v>41</v>
      </c>
      <c r="C26" s="10" t="s">
        <v>242</v>
      </c>
      <c r="D26" s="67" t="s">
        <v>227</v>
      </c>
    </row>
    <row r="27" spans="1:4" s="12" customFormat="1" ht="14" x14ac:dyDescent="0.15">
      <c r="A27" s="35">
        <v>23</v>
      </c>
      <c r="B27" s="10" t="s">
        <v>93</v>
      </c>
      <c r="C27" s="10" t="s">
        <v>88</v>
      </c>
      <c r="D27" s="67" t="s">
        <v>227</v>
      </c>
    </row>
    <row r="28" spans="1:4" s="12" customFormat="1" ht="14" x14ac:dyDescent="0.15">
      <c r="A28" s="35">
        <v>24</v>
      </c>
      <c r="B28" s="10" t="s">
        <v>86</v>
      </c>
      <c r="C28" s="10" t="s">
        <v>95</v>
      </c>
      <c r="D28" s="67" t="s">
        <v>227</v>
      </c>
    </row>
    <row r="29" spans="1:4" s="12" customFormat="1" ht="14" x14ac:dyDescent="0.15">
      <c r="A29" s="35">
        <v>25</v>
      </c>
      <c r="B29" s="42" t="s">
        <v>85</v>
      </c>
      <c r="C29" s="42" t="s">
        <v>96</v>
      </c>
      <c r="D29" s="67" t="s">
        <v>227</v>
      </c>
    </row>
    <row r="30" spans="1:4" s="12" customFormat="1" ht="14" x14ac:dyDescent="0.15">
      <c r="A30" s="35">
        <v>26</v>
      </c>
      <c r="B30" s="4" t="s">
        <v>1</v>
      </c>
      <c r="C30" s="4" t="s">
        <v>229</v>
      </c>
      <c r="D30" s="37"/>
    </row>
    <row r="31" spans="1:4" s="12" customFormat="1" ht="70" x14ac:dyDescent="0.15">
      <c r="A31" s="35">
        <v>27</v>
      </c>
      <c r="B31" s="4" t="s">
        <v>246</v>
      </c>
      <c r="C31" s="4" t="s">
        <v>228</v>
      </c>
      <c r="D31" s="66" t="s">
        <v>230</v>
      </c>
    </row>
    <row r="32" spans="1:4" s="12" customFormat="1" ht="14" x14ac:dyDescent="0.15">
      <c r="A32" s="35">
        <v>28</v>
      </c>
      <c r="B32" s="4" t="s">
        <v>43</v>
      </c>
      <c r="C32" s="4" t="s">
        <v>87</v>
      </c>
      <c r="D32" s="46"/>
    </row>
    <row r="33" spans="1:4" s="12" customFormat="1" ht="70" x14ac:dyDescent="0.15">
      <c r="A33" s="35">
        <v>29</v>
      </c>
      <c r="B33" s="10" t="s">
        <v>180</v>
      </c>
      <c r="C33" s="10" t="s">
        <v>29</v>
      </c>
      <c r="D33" s="47"/>
    </row>
    <row r="34" spans="1:4" s="12" customFormat="1" ht="14" x14ac:dyDescent="0.15">
      <c r="A34" s="35">
        <v>30</v>
      </c>
      <c r="B34" s="4" t="s">
        <v>2</v>
      </c>
      <c r="C34" s="4" t="s">
        <v>181</v>
      </c>
      <c r="D34" s="37"/>
    </row>
    <row r="35" spans="1:4" s="12" customFormat="1" ht="14" x14ac:dyDescent="0.15">
      <c r="A35" s="35">
        <v>31</v>
      </c>
      <c r="B35" s="42" t="s">
        <v>3</v>
      </c>
      <c r="C35" s="42" t="s">
        <v>182</v>
      </c>
      <c r="D35" s="67" t="s">
        <v>227</v>
      </c>
    </row>
    <row r="36" spans="1:4" s="12" customFormat="1" ht="16" customHeight="1" x14ac:dyDescent="0.15">
      <c r="A36" s="134" t="s">
        <v>28</v>
      </c>
      <c r="B36" s="134"/>
      <c r="C36" s="134"/>
      <c r="D36" s="134"/>
    </row>
    <row r="37" spans="1:4" s="12" customFormat="1" ht="14" x14ac:dyDescent="0.15">
      <c r="A37" s="35">
        <v>32</v>
      </c>
      <c r="B37" s="4" t="s">
        <v>10</v>
      </c>
      <c r="C37" s="2" t="s">
        <v>29</v>
      </c>
      <c r="D37" s="37"/>
    </row>
    <row r="38" spans="1:4" s="12" customFormat="1" ht="14" x14ac:dyDescent="0.15">
      <c r="A38" s="35">
        <v>33</v>
      </c>
      <c r="B38" s="4" t="s">
        <v>20</v>
      </c>
      <c r="C38" s="2" t="s">
        <v>29</v>
      </c>
      <c r="D38" s="40"/>
    </row>
    <row r="39" spans="1:4" s="12" customFormat="1" ht="14" x14ac:dyDescent="0.15">
      <c r="A39" s="35">
        <v>34</v>
      </c>
      <c r="B39" s="4" t="s">
        <v>19</v>
      </c>
      <c r="C39" s="2" t="s">
        <v>29</v>
      </c>
      <c r="D39" s="37"/>
    </row>
    <row r="40" spans="1:4" s="12" customFormat="1" ht="14" x14ac:dyDescent="0.15">
      <c r="A40" s="35">
        <v>35</v>
      </c>
      <c r="B40" s="4" t="s">
        <v>57</v>
      </c>
      <c r="C40" s="2" t="s">
        <v>29</v>
      </c>
      <c r="D40" s="37"/>
    </row>
    <row r="41" spans="1:4" s="12" customFormat="1" ht="14" x14ac:dyDescent="0.15">
      <c r="A41" s="35">
        <v>36</v>
      </c>
      <c r="B41" s="4" t="s">
        <v>11</v>
      </c>
      <c r="C41" s="2" t="s">
        <v>29</v>
      </c>
      <c r="D41" s="37"/>
    </row>
    <row r="42" spans="1:4" s="12" customFormat="1" ht="14" x14ac:dyDescent="0.15">
      <c r="A42" s="35">
        <v>37</v>
      </c>
      <c r="B42" s="4" t="s">
        <v>22</v>
      </c>
      <c r="C42" s="2" t="s">
        <v>29</v>
      </c>
      <c r="D42" s="37"/>
    </row>
    <row r="43" spans="1:4" s="12" customFormat="1" ht="14" x14ac:dyDescent="0.15">
      <c r="A43" s="35">
        <v>38</v>
      </c>
      <c r="B43" s="4" t="s">
        <v>23</v>
      </c>
      <c r="C43" s="2" t="s">
        <v>29</v>
      </c>
      <c r="D43" s="37"/>
    </row>
    <row r="44" spans="1:4" s="12" customFormat="1" ht="14" x14ac:dyDescent="0.15">
      <c r="A44" s="35">
        <v>39</v>
      </c>
      <c r="B44" s="4" t="s">
        <v>60</v>
      </c>
      <c r="C44" s="2" t="s">
        <v>61</v>
      </c>
      <c r="D44" s="37"/>
    </row>
    <row r="45" spans="1:4" s="12" customFormat="1" ht="14" x14ac:dyDescent="0.15">
      <c r="A45" s="35">
        <v>40</v>
      </c>
      <c r="B45" s="4" t="s">
        <v>62</v>
      </c>
      <c r="C45" s="2" t="s">
        <v>29</v>
      </c>
      <c r="D45" s="37"/>
    </row>
    <row r="46" spans="1:4" s="12" customFormat="1" ht="14" x14ac:dyDescent="0.15">
      <c r="A46" s="35">
        <v>41</v>
      </c>
      <c r="B46" s="4" t="s">
        <v>44</v>
      </c>
      <c r="C46" s="2" t="s">
        <v>58</v>
      </c>
      <c r="D46" s="37"/>
    </row>
    <row r="47" spans="1:4" s="12" customFormat="1" ht="28" x14ac:dyDescent="0.15">
      <c r="A47" s="35">
        <v>42</v>
      </c>
      <c r="B47" s="5" t="s">
        <v>45</v>
      </c>
      <c r="C47" s="2" t="s">
        <v>29</v>
      </c>
      <c r="D47" s="37"/>
    </row>
    <row r="48" spans="1:4" s="12" customFormat="1" ht="15.75" customHeight="1" x14ac:dyDescent="0.15">
      <c r="A48" s="35">
        <v>43</v>
      </c>
      <c r="B48" s="4" t="s">
        <v>4</v>
      </c>
      <c r="C48" s="2" t="s">
        <v>29</v>
      </c>
      <c r="D48" s="37"/>
    </row>
    <row r="49" spans="1:4" s="12" customFormat="1" ht="14" x14ac:dyDescent="0.15">
      <c r="A49" s="35">
        <v>44</v>
      </c>
      <c r="B49" s="4" t="s">
        <v>50</v>
      </c>
      <c r="C49" s="2" t="s">
        <v>29</v>
      </c>
      <c r="D49" s="37"/>
    </row>
    <row r="50" spans="1:4" s="12" customFormat="1" ht="28" x14ac:dyDescent="0.15">
      <c r="A50" s="35">
        <v>45</v>
      </c>
      <c r="B50" s="10" t="s">
        <v>53</v>
      </c>
      <c r="C50" s="11" t="s">
        <v>29</v>
      </c>
      <c r="D50" s="40"/>
    </row>
    <row r="51" spans="1:4" s="12" customFormat="1" ht="56" x14ac:dyDescent="0.15">
      <c r="A51" s="35">
        <v>46</v>
      </c>
      <c r="B51" s="10" t="s">
        <v>63</v>
      </c>
      <c r="C51" s="11" t="s">
        <v>29</v>
      </c>
      <c r="D51" s="48"/>
    </row>
    <row r="52" spans="1:4" s="12" customFormat="1" ht="56" x14ac:dyDescent="0.15">
      <c r="A52" s="35">
        <v>47</v>
      </c>
      <c r="B52" s="4" t="s">
        <v>16</v>
      </c>
      <c r="C52" s="3" t="s">
        <v>183</v>
      </c>
      <c r="D52" s="37"/>
    </row>
    <row r="53" spans="1:4" s="12" customFormat="1" ht="14" x14ac:dyDescent="0.15">
      <c r="A53" s="35">
        <v>48</v>
      </c>
      <c r="B53" s="4" t="s">
        <v>12</v>
      </c>
      <c r="C53" s="2" t="s">
        <v>29</v>
      </c>
      <c r="D53" s="37"/>
    </row>
    <row r="54" spans="1:4" s="12" customFormat="1" ht="14" x14ac:dyDescent="0.15">
      <c r="A54" s="35">
        <v>49</v>
      </c>
      <c r="B54" s="2" t="s">
        <v>37</v>
      </c>
      <c r="C54" s="2" t="s">
        <v>29</v>
      </c>
      <c r="D54" s="37"/>
    </row>
    <row r="55" spans="1:4" s="12" customFormat="1" ht="16" customHeight="1" x14ac:dyDescent="0.15">
      <c r="A55" s="134" t="s">
        <v>30</v>
      </c>
      <c r="B55" s="134"/>
      <c r="C55" s="134"/>
      <c r="D55" s="134"/>
    </row>
    <row r="56" spans="1:4" s="12" customFormat="1" ht="14" x14ac:dyDescent="0.15">
      <c r="A56" s="35">
        <v>50</v>
      </c>
      <c r="B56" s="4" t="s">
        <v>9</v>
      </c>
      <c r="C56" s="2" t="s">
        <v>29</v>
      </c>
      <c r="D56" s="37"/>
    </row>
    <row r="57" spans="1:4" s="12" customFormat="1" ht="14" x14ac:dyDescent="0.15">
      <c r="A57" s="35">
        <v>51</v>
      </c>
      <c r="B57" s="4" t="s">
        <v>101</v>
      </c>
      <c r="C57" s="2" t="s">
        <v>29</v>
      </c>
      <c r="D57" s="37"/>
    </row>
    <row r="58" spans="1:4" s="12" customFormat="1" ht="56" x14ac:dyDescent="0.15">
      <c r="A58" s="35">
        <v>52</v>
      </c>
      <c r="B58" s="4" t="s">
        <v>59</v>
      </c>
      <c r="C58" s="2" t="s">
        <v>29</v>
      </c>
      <c r="D58" s="37"/>
    </row>
    <row r="59" spans="1:4" s="12" customFormat="1" ht="28" x14ac:dyDescent="0.15">
      <c r="A59" s="35">
        <v>53</v>
      </c>
      <c r="B59" s="4" t="s">
        <v>223</v>
      </c>
      <c r="C59" s="2" t="s">
        <v>29</v>
      </c>
      <c r="D59" s="49"/>
    </row>
    <row r="60" spans="1:4" s="12" customFormat="1" ht="14" x14ac:dyDescent="0.15">
      <c r="A60" s="35">
        <v>54</v>
      </c>
      <c r="B60" s="4" t="s">
        <v>31</v>
      </c>
      <c r="C60" s="2" t="s">
        <v>29</v>
      </c>
      <c r="D60" s="37"/>
    </row>
    <row r="61" spans="1:4" s="12" customFormat="1" ht="14" x14ac:dyDescent="0.15">
      <c r="A61" s="35">
        <v>55</v>
      </c>
      <c r="B61" s="4" t="s">
        <v>5</v>
      </c>
      <c r="C61" s="2" t="s">
        <v>29</v>
      </c>
      <c r="D61" s="37"/>
    </row>
    <row r="62" spans="1:4" s="12" customFormat="1" ht="28" x14ac:dyDescent="0.15">
      <c r="A62" s="35">
        <v>56</v>
      </c>
      <c r="B62" s="4" t="s">
        <v>55</v>
      </c>
      <c r="C62" s="2" t="s">
        <v>29</v>
      </c>
      <c r="D62" s="37"/>
    </row>
    <row r="63" spans="1:4" s="12" customFormat="1" ht="70" x14ac:dyDescent="0.15">
      <c r="A63" s="35">
        <v>57</v>
      </c>
      <c r="B63" s="4" t="s">
        <v>64</v>
      </c>
      <c r="C63" s="2" t="s">
        <v>29</v>
      </c>
      <c r="D63" s="37"/>
    </row>
    <row r="64" spans="1:4" s="12" customFormat="1" ht="14" x14ac:dyDescent="0.15">
      <c r="A64" s="35">
        <v>58</v>
      </c>
      <c r="B64" s="4" t="s">
        <v>15</v>
      </c>
      <c r="C64" s="2" t="s">
        <v>29</v>
      </c>
      <c r="D64" s="37"/>
    </row>
    <row r="65" spans="1:4" s="12" customFormat="1" ht="14" x14ac:dyDescent="0.15">
      <c r="A65" s="35">
        <v>59</v>
      </c>
      <c r="B65" s="10" t="s">
        <v>97</v>
      </c>
      <c r="C65" s="11" t="s">
        <v>29</v>
      </c>
      <c r="D65" s="37"/>
    </row>
    <row r="66" spans="1:4" s="12" customFormat="1" ht="28" x14ac:dyDescent="0.15">
      <c r="A66" s="35">
        <v>60</v>
      </c>
      <c r="B66" s="4" t="s">
        <v>21</v>
      </c>
      <c r="C66" s="2" t="s">
        <v>29</v>
      </c>
      <c r="D66" s="37"/>
    </row>
    <row r="67" spans="1:4" s="12" customFormat="1" ht="16.5" customHeight="1" x14ac:dyDescent="0.15">
      <c r="A67" s="35">
        <v>61</v>
      </c>
      <c r="B67" s="4" t="s">
        <v>56</v>
      </c>
      <c r="C67" s="2" t="s">
        <v>29</v>
      </c>
      <c r="D67" s="37"/>
    </row>
    <row r="68" spans="1:4" s="12" customFormat="1" ht="16.5" customHeight="1" x14ac:dyDescent="0.15">
      <c r="A68" s="35">
        <v>62</v>
      </c>
      <c r="B68" s="4" t="s">
        <v>52</v>
      </c>
      <c r="C68" s="2" t="s">
        <v>29</v>
      </c>
      <c r="D68" s="37"/>
    </row>
    <row r="69" spans="1:4" s="12" customFormat="1" ht="14" x14ac:dyDescent="0.15">
      <c r="A69" s="35">
        <v>64</v>
      </c>
      <c r="B69" s="4" t="s">
        <v>42</v>
      </c>
      <c r="C69" s="2" t="s">
        <v>29</v>
      </c>
      <c r="D69" s="37"/>
    </row>
    <row r="70" spans="1:4" s="12" customFormat="1" ht="14" x14ac:dyDescent="0.15">
      <c r="A70" s="35">
        <v>65</v>
      </c>
      <c r="B70" s="4" t="s">
        <v>17</v>
      </c>
      <c r="C70" s="2" t="s">
        <v>29</v>
      </c>
      <c r="D70" s="37"/>
    </row>
    <row r="71" spans="1:4" s="12" customFormat="1" ht="14" x14ac:dyDescent="0.15">
      <c r="A71" s="35">
        <v>66</v>
      </c>
      <c r="B71" s="4" t="s">
        <v>18</v>
      </c>
      <c r="C71" s="2" t="s">
        <v>29</v>
      </c>
      <c r="D71" s="37"/>
    </row>
    <row r="72" spans="1:4" s="12" customFormat="1" ht="28" x14ac:dyDescent="0.15">
      <c r="A72" s="35">
        <v>67</v>
      </c>
      <c r="B72" s="10" t="s">
        <v>98</v>
      </c>
      <c r="C72" s="11" t="s">
        <v>29</v>
      </c>
      <c r="D72" s="37"/>
    </row>
    <row r="73" spans="1:4" s="12" customFormat="1" ht="16" customHeight="1" x14ac:dyDescent="0.15">
      <c r="A73" s="134" t="s">
        <v>32</v>
      </c>
      <c r="B73" s="134"/>
      <c r="C73" s="134"/>
      <c r="D73" s="134"/>
    </row>
    <row r="74" spans="1:4" s="12" customFormat="1" ht="15.75" customHeight="1" x14ac:dyDescent="0.15">
      <c r="A74" s="35">
        <v>68</v>
      </c>
      <c r="B74" s="43" t="s">
        <v>65</v>
      </c>
      <c r="C74" s="43" t="s">
        <v>71</v>
      </c>
      <c r="D74" s="37"/>
    </row>
    <row r="75" spans="1:4" s="12" customFormat="1" ht="27" customHeight="1" x14ac:dyDescent="0.15">
      <c r="A75" s="35">
        <v>69</v>
      </c>
      <c r="B75" s="3" t="s">
        <v>67</v>
      </c>
      <c r="C75" s="43" t="s">
        <v>29</v>
      </c>
      <c r="D75" s="37"/>
    </row>
    <row r="76" spans="1:4" s="12" customFormat="1" ht="14" x14ac:dyDescent="0.15">
      <c r="A76" s="35">
        <v>70</v>
      </c>
      <c r="B76" s="4" t="s">
        <v>33</v>
      </c>
      <c r="C76" s="11" t="s">
        <v>222</v>
      </c>
      <c r="D76" s="39"/>
    </row>
    <row r="77" spans="1:4" s="12" customFormat="1" ht="28" x14ac:dyDescent="0.15">
      <c r="A77" s="35">
        <v>71</v>
      </c>
      <c r="B77" s="4" t="s">
        <v>13</v>
      </c>
      <c r="C77" s="3" t="s">
        <v>29</v>
      </c>
      <c r="D77" s="37"/>
    </row>
    <row r="78" spans="1:4" s="12" customFormat="1" ht="23.25" customHeight="1" x14ac:dyDescent="0.15">
      <c r="A78" s="35">
        <v>72</v>
      </c>
      <c r="B78" s="4" t="s">
        <v>14</v>
      </c>
      <c r="C78" s="3" t="s">
        <v>29</v>
      </c>
      <c r="D78" s="37"/>
    </row>
    <row r="79" spans="1:4" s="12" customFormat="1" ht="14" x14ac:dyDescent="0.15">
      <c r="A79" s="35">
        <v>73</v>
      </c>
      <c r="B79" s="4" t="s">
        <v>34</v>
      </c>
      <c r="C79" s="3" t="s">
        <v>29</v>
      </c>
      <c r="D79" s="37"/>
    </row>
    <row r="80" spans="1:4" s="12" customFormat="1" ht="16" customHeight="1" x14ac:dyDescent="0.15">
      <c r="A80" s="134" t="s">
        <v>35</v>
      </c>
      <c r="B80" s="134"/>
      <c r="C80" s="134"/>
      <c r="D80" s="134"/>
    </row>
    <row r="81" spans="1:4" s="12" customFormat="1" ht="14" x14ac:dyDescent="0.15">
      <c r="A81" s="35">
        <v>74</v>
      </c>
      <c r="B81" s="4" t="s">
        <v>6</v>
      </c>
      <c r="C81" s="2" t="s">
        <v>29</v>
      </c>
      <c r="D81" s="37"/>
    </row>
    <row r="82" spans="1:4" s="12" customFormat="1" ht="28" x14ac:dyDescent="0.15">
      <c r="A82" s="35">
        <v>75</v>
      </c>
      <c r="B82" s="10" t="s">
        <v>77</v>
      </c>
      <c r="C82" s="11" t="s">
        <v>29</v>
      </c>
      <c r="D82" s="37"/>
    </row>
    <row r="83" spans="1:4" s="12" customFormat="1" ht="56" x14ac:dyDescent="0.15">
      <c r="A83" s="35">
        <v>76</v>
      </c>
      <c r="B83" s="4" t="s">
        <v>49</v>
      </c>
      <c r="C83" s="2" t="s">
        <v>29</v>
      </c>
      <c r="D83" s="37"/>
    </row>
    <row r="84" spans="1:4" s="12" customFormat="1" ht="14" x14ac:dyDescent="0.15">
      <c r="A84" s="35">
        <v>77</v>
      </c>
      <c r="B84" s="4" t="s">
        <v>47</v>
      </c>
      <c r="C84" s="2" t="s">
        <v>29</v>
      </c>
      <c r="D84" s="37"/>
    </row>
    <row r="85" spans="1:4" s="12" customFormat="1" ht="14" x14ac:dyDescent="0.15">
      <c r="A85" s="35">
        <v>78</v>
      </c>
      <c r="B85" s="4" t="s">
        <v>48</v>
      </c>
      <c r="C85" s="2" t="s">
        <v>29</v>
      </c>
      <c r="D85" s="37"/>
    </row>
    <row r="86" spans="1:4" s="12" customFormat="1" ht="15.75" customHeight="1" x14ac:dyDescent="0.15">
      <c r="A86" s="35">
        <v>79</v>
      </c>
      <c r="B86" s="4" t="s">
        <v>78</v>
      </c>
      <c r="C86" s="2" t="s">
        <v>29</v>
      </c>
      <c r="D86" s="37"/>
    </row>
    <row r="87" spans="1:4" s="12" customFormat="1" ht="14" x14ac:dyDescent="0.15">
      <c r="A87" s="35">
        <v>80</v>
      </c>
      <c r="B87" s="4" t="s">
        <v>46</v>
      </c>
      <c r="C87" s="2" t="s">
        <v>29</v>
      </c>
      <c r="D87" s="37"/>
    </row>
    <row r="88" spans="1:4" s="12" customFormat="1" ht="14" x14ac:dyDescent="0.15">
      <c r="A88" s="35">
        <v>81</v>
      </c>
      <c r="B88" s="4" t="s">
        <v>7</v>
      </c>
      <c r="C88" s="2" t="s">
        <v>29</v>
      </c>
      <c r="D88" s="37"/>
    </row>
    <row r="89" spans="1:4" s="12" customFormat="1" ht="14" x14ac:dyDescent="0.15">
      <c r="A89" s="35">
        <v>82</v>
      </c>
      <c r="B89" s="4" t="s">
        <v>8</v>
      </c>
      <c r="C89" s="2" t="s">
        <v>29</v>
      </c>
      <c r="D89" s="37"/>
    </row>
    <row r="90" spans="1:4" s="12" customFormat="1" ht="42" x14ac:dyDescent="0.15">
      <c r="A90" s="35">
        <v>83</v>
      </c>
      <c r="B90" s="4" t="s">
        <v>94</v>
      </c>
      <c r="C90" s="2" t="s">
        <v>29</v>
      </c>
      <c r="D90" s="37"/>
    </row>
    <row r="91" spans="1:4" s="12" customFormat="1" ht="28" x14ac:dyDescent="0.15">
      <c r="A91" s="35">
        <v>84</v>
      </c>
      <c r="B91" s="10" t="s">
        <v>91</v>
      </c>
      <c r="C91" s="11" t="s">
        <v>90</v>
      </c>
      <c r="D91" s="37"/>
    </row>
    <row r="92" spans="1:4" s="12" customFormat="1" ht="28" x14ac:dyDescent="0.15">
      <c r="A92" s="35">
        <v>85</v>
      </c>
      <c r="B92" s="4" t="s">
        <v>92</v>
      </c>
      <c r="C92" s="2" t="s">
        <v>29</v>
      </c>
      <c r="D92" s="37"/>
    </row>
    <row r="93" spans="1:4" s="12" customFormat="1" ht="42" x14ac:dyDescent="0.15">
      <c r="A93" s="35">
        <v>86</v>
      </c>
      <c r="B93" s="4" t="s">
        <v>51</v>
      </c>
      <c r="C93" s="2" t="s">
        <v>29</v>
      </c>
      <c r="D93" s="37"/>
    </row>
    <row r="94" spans="1:4" s="12" customFormat="1" ht="42" x14ac:dyDescent="0.15">
      <c r="A94" s="35">
        <v>87</v>
      </c>
      <c r="B94" s="4" t="s">
        <v>66</v>
      </c>
      <c r="C94" s="2" t="s">
        <v>29</v>
      </c>
      <c r="D94" s="37"/>
    </row>
    <row r="95" spans="1:4" s="12" customFormat="1" ht="27.75" customHeight="1" x14ac:dyDescent="0.15">
      <c r="A95" s="35">
        <v>88</v>
      </c>
      <c r="B95" s="10" t="s">
        <v>99</v>
      </c>
      <c r="C95" s="11" t="s">
        <v>29</v>
      </c>
      <c r="D95" s="46"/>
    </row>
    <row r="96" spans="1:4" s="12" customFormat="1" ht="70" x14ac:dyDescent="0.15">
      <c r="A96" s="35">
        <v>89</v>
      </c>
      <c r="B96" s="10" t="s">
        <v>232</v>
      </c>
      <c r="C96" s="11" t="s">
        <v>29</v>
      </c>
      <c r="D96" s="37"/>
    </row>
    <row r="97" spans="1:4" s="12" customFormat="1" ht="70" x14ac:dyDescent="0.15">
      <c r="A97" s="35">
        <v>90</v>
      </c>
      <c r="B97" s="10" t="s">
        <v>300</v>
      </c>
      <c r="C97" s="2" t="s">
        <v>29</v>
      </c>
      <c r="D97" s="37"/>
    </row>
    <row r="98" spans="1:4" s="12" customFormat="1" ht="17.25" customHeight="1" x14ac:dyDescent="0.15">
      <c r="A98" s="35">
        <v>91</v>
      </c>
      <c r="B98" s="4" t="s">
        <v>100</v>
      </c>
      <c r="C98" s="2" t="s">
        <v>29</v>
      </c>
      <c r="D98" s="37"/>
    </row>
    <row r="99" spans="1:4" s="12" customFormat="1" ht="30.75" customHeight="1" x14ac:dyDescent="0.15">
      <c r="A99" s="35">
        <v>92</v>
      </c>
      <c r="B99" s="4" t="s">
        <v>54</v>
      </c>
      <c r="C99" s="2" t="s">
        <v>69</v>
      </c>
      <c r="D99" s="37"/>
    </row>
    <row r="100" spans="1:4" s="12" customFormat="1" ht="38.25" customHeight="1" x14ac:dyDescent="0.15">
      <c r="A100" s="35">
        <v>93</v>
      </c>
      <c r="B100" s="10" t="s">
        <v>89</v>
      </c>
      <c r="C100" s="11" t="s">
        <v>29</v>
      </c>
      <c r="D100" s="37"/>
    </row>
    <row r="101" spans="1:4" s="12" customFormat="1" ht="28" x14ac:dyDescent="0.15">
      <c r="A101" s="35">
        <v>94</v>
      </c>
      <c r="B101" s="4" t="s">
        <v>68</v>
      </c>
      <c r="C101" s="2" t="s">
        <v>29</v>
      </c>
      <c r="D101" s="37"/>
    </row>
    <row r="102" spans="1:4" s="12" customFormat="1" ht="14" x14ac:dyDescent="0.15">
      <c r="A102" s="35">
        <v>95</v>
      </c>
      <c r="B102" s="4" t="s">
        <v>231</v>
      </c>
      <c r="C102" s="2" t="s">
        <v>29</v>
      </c>
      <c r="D102" s="37"/>
    </row>
    <row r="103" spans="1:4" s="12" customFormat="1" ht="14" x14ac:dyDescent="0.15">
      <c r="A103" s="35">
        <v>96</v>
      </c>
      <c r="B103" s="4" t="s">
        <v>192</v>
      </c>
      <c r="C103" s="4" t="s">
        <v>184</v>
      </c>
      <c r="D103" s="37"/>
    </row>
    <row r="104" spans="1:4" s="12" customFormat="1" ht="70" x14ac:dyDescent="0.15">
      <c r="A104" s="35">
        <v>97</v>
      </c>
      <c r="B104" s="4" t="s">
        <v>234</v>
      </c>
      <c r="C104" s="2" t="s">
        <v>29</v>
      </c>
      <c r="D104" s="37"/>
    </row>
    <row r="105" spans="1:4" s="12" customFormat="1" ht="168" x14ac:dyDescent="0.15">
      <c r="A105" s="35">
        <v>98</v>
      </c>
      <c r="B105" s="2" t="s">
        <v>186</v>
      </c>
      <c r="C105" s="4" t="s">
        <v>29</v>
      </c>
      <c r="D105" s="41"/>
    </row>
    <row r="106" spans="1:4" x14ac:dyDescent="0.15">
      <c r="A106" s="36"/>
      <c r="B106" s="44"/>
      <c r="C106" s="44"/>
    </row>
    <row r="107" spans="1:4" x14ac:dyDescent="0.15">
      <c r="B107" s="45"/>
    </row>
    <row r="108" spans="1:4" x14ac:dyDescent="0.15">
      <c r="B108" s="133" t="s">
        <v>76</v>
      </c>
      <c r="C108" s="133"/>
    </row>
    <row r="109" spans="1:4" x14ac:dyDescent="0.15">
      <c r="B109" s="45"/>
    </row>
    <row r="110" spans="1:4" x14ac:dyDescent="0.15">
      <c r="B110" s="45"/>
    </row>
    <row r="111" spans="1:4" x14ac:dyDescent="0.15">
      <c r="B111" s="45"/>
    </row>
    <row r="112" spans="1:4" x14ac:dyDescent="0.15">
      <c r="B112" s="45"/>
    </row>
    <row r="113" spans="2:2" x14ac:dyDescent="0.15">
      <c r="B113" s="45"/>
    </row>
    <row r="114" spans="2:2" x14ac:dyDescent="0.15">
      <c r="B114" s="45"/>
    </row>
  </sheetData>
  <mergeCells count="9">
    <mergeCell ref="B108:C108"/>
    <mergeCell ref="A73:D73"/>
    <mergeCell ref="A80:D80"/>
    <mergeCell ref="B4:B9"/>
    <mergeCell ref="A1:D1"/>
    <mergeCell ref="A10:D10"/>
    <mergeCell ref="A24:D24"/>
    <mergeCell ref="A36:D36"/>
    <mergeCell ref="A55:D55"/>
  </mergeCells>
  <phoneticPr fontId="4" type="noConversion"/>
  <pageMargins left="0.70866141732283472" right="0.70866141732283472" top="0.74803149606299213" bottom="0.74803149606299213" header="0.31496062992125984" footer="0.31496062992125984"/>
  <pageSetup paperSize="8" scale="95"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CA7BFC-ECFD-EE4E-8CE4-CCE1C3DAC78C}">
  <dimension ref="A1:H7"/>
  <sheetViews>
    <sheetView zoomScale="115" workbookViewId="0">
      <selection activeCell="B5" sqref="B5"/>
    </sheetView>
  </sheetViews>
  <sheetFormatPr baseColWidth="10" defaultColWidth="8.83203125" defaultRowHeight="15" x14ac:dyDescent="0.2"/>
  <cols>
    <col min="1" max="1" width="4.6640625" style="69" customWidth="1"/>
    <col min="2" max="2" width="36.33203125" style="50" customWidth="1"/>
    <col min="3" max="3" width="55.83203125" style="50" customWidth="1"/>
    <col min="4" max="5" width="14.33203125" style="50" customWidth="1"/>
    <col min="6" max="6" width="16.1640625" style="50" customWidth="1"/>
    <col min="7" max="8" width="15.1640625" style="50" customWidth="1"/>
  </cols>
  <sheetData>
    <row r="1" spans="1:4" ht="17" thickBot="1" x14ac:dyDescent="0.25">
      <c r="A1" s="137" t="s">
        <v>214</v>
      </c>
      <c r="B1" s="138"/>
      <c r="C1" s="138"/>
      <c r="D1" s="139"/>
    </row>
    <row r="2" spans="1:4" x14ac:dyDescent="0.2">
      <c r="A2" s="61" t="s">
        <v>170</v>
      </c>
      <c r="B2" s="62" t="s">
        <v>210</v>
      </c>
      <c r="C2" s="62" t="s">
        <v>215</v>
      </c>
      <c r="D2" s="62" t="s">
        <v>211</v>
      </c>
    </row>
    <row r="3" spans="1:4" ht="28" x14ac:dyDescent="0.2">
      <c r="A3" s="68" t="s">
        <v>216</v>
      </c>
      <c r="B3" s="63" t="s">
        <v>217</v>
      </c>
      <c r="C3" s="64" t="s">
        <v>243</v>
      </c>
      <c r="D3" s="65">
        <v>30</v>
      </c>
    </row>
    <row r="4" spans="1:4" ht="28" x14ac:dyDescent="0.2">
      <c r="A4" s="68" t="s">
        <v>218</v>
      </c>
      <c r="B4" s="63" t="s">
        <v>225</v>
      </c>
      <c r="C4" s="64" t="s">
        <v>244</v>
      </c>
      <c r="D4" s="65">
        <v>30</v>
      </c>
    </row>
    <row r="5" spans="1:4" ht="28" x14ac:dyDescent="0.2">
      <c r="A5" s="68" t="s">
        <v>220</v>
      </c>
      <c r="B5" s="59" t="s">
        <v>213</v>
      </c>
      <c r="C5" s="64" t="s">
        <v>219</v>
      </c>
      <c r="D5" s="65">
        <v>30</v>
      </c>
    </row>
    <row r="6" spans="1:4" ht="409.6" x14ac:dyDescent="0.2">
      <c r="A6" s="68" t="s">
        <v>224</v>
      </c>
      <c r="B6" s="59" t="s">
        <v>221</v>
      </c>
      <c r="C6" s="11" t="s">
        <v>226</v>
      </c>
      <c r="D6" s="65">
        <v>30</v>
      </c>
    </row>
    <row r="7" spans="1:4" x14ac:dyDescent="0.2">
      <c r="A7" s="70"/>
      <c r="B7" s="71"/>
      <c r="C7" s="7"/>
      <c r="D7" s="71"/>
    </row>
  </sheetData>
  <mergeCells count="1">
    <mergeCell ref="A1:D1"/>
  </mergeCells>
  <phoneticPr fontId="4"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19"/>
  <sheetViews>
    <sheetView workbookViewId="0">
      <selection activeCell="D8" sqref="D8"/>
    </sheetView>
  </sheetViews>
  <sheetFormatPr baseColWidth="10" defaultColWidth="8.83203125" defaultRowHeight="15" x14ac:dyDescent="0.2"/>
  <cols>
    <col min="1" max="1" width="30.33203125" customWidth="1"/>
    <col min="2" max="2" width="86.5" customWidth="1"/>
  </cols>
  <sheetData>
    <row r="1" spans="1:2" ht="21" thickBot="1" x14ac:dyDescent="0.25">
      <c r="A1" s="140" t="s">
        <v>193</v>
      </c>
      <c r="B1" s="141"/>
    </row>
    <row r="2" spans="1:2" x14ac:dyDescent="0.2">
      <c r="A2" s="9"/>
      <c r="B2" s="7"/>
    </row>
    <row r="3" spans="1:2" ht="115" customHeight="1" x14ac:dyDescent="0.2">
      <c r="A3" s="142" t="s">
        <v>194</v>
      </c>
      <c r="B3" s="142"/>
    </row>
    <row r="4" spans="1:2" ht="16" thickBot="1" x14ac:dyDescent="0.25">
      <c r="B4" s="50"/>
    </row>
    <row r="5" spans="1:2" ht="34" x14ac:dyDescent="0.2">
      <c r="A5" s="143" t="s">
        <v>195</v>
      </c>
      <c r="B5" s="51" t="s">
        <v>196</v>
      </c>
    </row>
    <row r="6" spans="1:2" ht="17" x14ac:dyDescent="0.2">
      <c r="A6" s="144"/>
      <c r="B6" s="52" t="s">
        <v>197</v>
      </c>
    </row>
    <row r="7" spans="1:2" ht="17" x14ac:dyDescent="0.2">
      <c r="A7" s="144"/>
      <c r="B7" s="52" t="s">
        <v>198</v>
      </c>
    </row>
    <row r="8" spans="1:2" ht="34" x14ac:dyDescent="0.2">
      <c r="A8" s="144"/>
      <c r="B8" s="52" t="s">
        <v>199</v>
      </c>
    </row>
    <row r="9" spans="1:2" ht="34" x14ac:dyDescent="0.2">
      <c r="A9" s="144"/>
      <c r="B9" s="52" t="s">
        <v>200</v>
      </c>
    </row>
    <row r="10" spans="1:2" ht="17" x14ac:dyDescent="0.2">
      <c r="A10" s="144"/>
      <c r="B10" s="52" t="s">
        <v>83</v>
      </c>
    </row>
    <row r="11" spans="1:2" ht="17" x14ac:dyDescent="0.2">
      <c r="A11" s="144"/>
      <c r="B11" s="52" t="s">
        <v>84</v>
      </c>
    </row>
    <row r="12" spans="1:2" ht="35" thickBot="1" x14ac:dyDescent="0.25">
      <c r="A12" s="145"/>
      <c r="B12" s="53" t="s">
        <v>201</v>
      </c>
    </row>
    <row r="13" spans="1:2" ht="16" thickBot="1" x14ac:dyDescent="0.25">
      <c r="B13" s="50"/>
    </row>
    <row r="14" spans="1:2" ht="17" x14ac:dyDescent="0.2">
      <c r="A14" s="146" t="s">
        <v>202</v>
      </c>
      <c r="B14" s="54" t="s">
        <v>203</v>
      </c>
    </row>
    <row r="15" spans="1:2" ht="17" x14ac:dyDescent="0.2">
      <c r="A15" s="147"/>
      <c r="B15" s="55" t="s">
        <v>204</v>
      </c>
    </row>
    <row r="16" spans="1:2" ht="17" x14ac:dyDescent="0.2">
      <c r="A16" s="148"/>
      <c r="B16" s="56" t="s">
        <v>205</v>
      </c>
    </row>
    <row r="17" spans="1:2" ht="17" x14ac:dyDescent="0.2">
      <c r="A17" s="148"/>
      <c r="B17" s="56" t="s">
        <v>206</v>
      </c>
    </row>
    <row r="18" spans="1:2" ht="51" x14ac:dyDescent="0.2">
      <c r="A18" s="148"/>
      <c r="B18" s="56" t="s">
        <v>207</v>
      </c>
    </row>
    <row r="19" spans="1:2" ht="18" thickBot="1" x14ac:dyDescent="0.25">
      <c r="A19" s="149"/>
      <c r="B19" s="8" t="s">
        <v>82</v>
      </c>
    </row>
  </sheetData>
  <mergeCells count="4">
    <mergeCell ref="A1:B1"/>
    <mergeCell ref="A3:B3"/>
    <mergeCell ref="A5:A12"/>
    <mergeCell ref="A14:A19"/>
  </mergeCells>
  <pageMargins left="0.70866141732283472" right="0.70866141732283472" top="0.74803149606299213" bottom="0.74803149606299213" header="0.31496062992125984" footer="0.31496062992125984"/>
  <pageSetup paperSize="8"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L28"/>
  <sheetViews>
    <sheetView topLeftCell="A5" zoomScaleNormal="130" workbookViewId="0">
      <selection activeCell="C8" sqref="C8"/>
    </sheetView>
  </sheetViews>
  <sheetFormatPr baseColWidth="10" defaultColWidth="10.83203125" defaultRowHeight="13" x14ac:dyDescent="0.15"/>
  <cols>
    <col min="1" max="1" width="27.33203125" style="12" customWidth="1"/>
    <col min="2" max="5" width="16.83203125" style="12" customWidth="1"/>
    <col min="6" max="6" width="20.83203125" style="12" customWidth="1"/>
    <col min="7" max="12" width="16.83203125" style="12" customWidth="1"/>
    <col min="13" max="16384" width="10.83203125" style="12"/>
  </cols>
  <sheetData>
    <row r="1" spans="1:12" ht="17" thickBot="1" x14ac:dyDescent="0.2">
      <c r="A1" s="166" t="s">
        <v>247</v>
      </c>
      <c r="B1" s="167"/>
      <c r="C1" s="167"/>
      <c r="D1" s="167"/>
      <c r="E1" s="167"/>
      <c r="F1" s="168"/>
    </row>
    <row r="2" spans="1:12" customFormat="1" ht="15" x14ac:dyDescent="0.2">
      <c r="H2" s="74" t="s">
        <v>248</v>
      </c>
    </row>
    <row r="3" spans="1:12" customFormat="1" ht="16" thickBot="1" x14ac:dyDescent="0.25"/>
    <row r="4" spans="1:12" s="22" customFormat="1" x14ac:dyDescent="0.2">
      <c r="A4" s="169"/>
      <c r="B4" s="20">
        <v>1</v>
      </c>
      <c r="C4" s="21">
        <v>2</v>
      </c>
      <c r="D4" s="20">
        <v>3</v>
      </c>
      <c r="E4" s="20">
        <v>4</v>
      </c>
      <c r="F4" s="21">
        <v>5</v>
      </c>
      <c r="G4" s="20">
        <v>6</v>
      </c>
      <c r="H4" s="20">
        <v>7</v>
      </c>
      <c r="I4" s="21">
        <v>8</v>
      </c>
      <c r="J4" s="20">
        <v>9</v>
      </c>
      <c r="K4" s="20">
        <v>10</v>
      </c>
      <c r="L4" s="75"/>
    </row>
    <row r="5" spans="1:12" s="24" customFormat="1" ht="43" thickBot="1" x14ac:dyDescent="0.25">
      <c r="A5" s="170"/>
      <c r="B5" s="23" t="s">
        <v>123</v>
      </c>
      <c r="C5" s="23" t="s">
        <v>124</v>
      </c>
      <c r="D5" s="23" t="s">
        <v>125</v>
      </c>
      <c r="E5" s="23" t="s">
        <v>126</v>
      </c>
      <c r="F5" s="23" t="s">
        <v>127</v>
      </c>
      <c r="G5" s="23" t="s">
        <v>128</v>
      </c>
      <c r="H5" s="23" t="s">
        <v>249</v>
      </c>
      <c r="I5" s="23" t="s">
        <v>129</v>
      </c>
      <c r="J5" s="81" t="s">
        <v>257</v>
      </c>
      <c r="K5" s="81" t="s">
        <v>258</v>
      </c>
      <c r="L5" s="76"/>
    </row>
    <row r="6" spans="1:12" ht="168" x14ac:dyDescent="0.15">
      <c r="A6" s="25" t="s">
        <v>130</v>
      </c>
      <c r="B6" s="111" t="s">
        <v>282</v>
      </c>
      <c r="C6" s="26" t="s">
        <v>131</v>
      </c>
      <c r="D6" s="26" t="s">
        <v>132</v>
      </c>
      <c r="E6" s="26" t="s">
        <v>133</v>
      </c>
      <c r="F6" s="26" t="s">
        <v>250</v>
      </c>
      <c r="G6" s="26" t="s">
        <v>134</v>
      </c>
      <c r="H6" s="26" t="s">
        <v>135</v>
      </c>
      <c r="I6" s="26" t="s">
        <v>136</v>
      </c>
      <c r="J6" s="111" t="s">
        <v>283</v>
      </c>
      <c r="K6" s="111" t="s">
        <v>284</v>
      </c>
      <c r="L6" s="77"/>
    </row>
    <row r="7" spans="1:12" ht="14" x14ac:dyDescent="0.15">
      <c r="A7" s="27" t="s">
        <v>137</v>
      </c>
      <c r="B7" s="28">
        <v>1</v>
      </c>
      <c r="C7" s="28">
        <v>1</v>
      </c>
      <c r="D7" s="28">
        <v>1</v>
      </c>
      <c r="E7" s="28">
        <v>2</v>
      </c>
      <c r="F7" s="28">
        <v>2</v>
      </c>
      <c r="G7" s="28">
        <v>1</v>
      </c>
      <c r="H7" s="28">
        <v>2</v>
      </c>
      <c r="I7" s="28">
        <v>2</v>
      </c>
      <c r="J7" s="112">
        <v>2</v>
      </c>
      <c r="K7" s="112">
        <v>1</v>
      </c>
      <c r="L7" s="77"/>
    </row>
    <row r="8" spans="1:12" ht="112" x14ac:dyDescent="0.15">
      <c r="A8" s="27" t="s">
        <v>138</v>
      </c>
      <c r="B8" s="28" t="s">
        <v>139</v>
      </c>
      <c r="C8" s="28" t="s">
        <v>140</v>
      </c>
      <c r="D8" s="28" t="s">
        <v>141</v>
      </c>
      <c r="E8" s="28" t="s">
        <v>142</v>
      </c>
      <c r="F8" s="28" t="s">
        <v>143</v>
      </c>
      <c r="G8" s="28" t="s">
        <v>144</v>
      </c>
      <c r="H8" s="28" t="s">
        <v>251</v>
      </c>
      <c r="I8" s="28" t="s">
        <v>252</v>
      </c>
      <c r="J8" s="112" t="s">
        <v>285</v>
      </c>
      <c r="K8" s="112" t="s">
        <v>286</v>
      </c>
      <c r="L8" s="77"/>
    </row>
    <row r="9" spans="1:12" ht="14" x14ac:dyDescent="0.15">
      <c r="A9" s="27" t="s">
        <v>145</v>
      </c>
      <c r="B9" s="28" t="s">
        <v>146</v>
      </c>
      <c r="C9" s="29" t="s">
        <v>147</v>
      </c>
      <c r="D9" s="28" t="s">
        <v>148</v>
      </c>
      <c r="E9" s="28" t="s">
        <v>148</v>
      </c>
      <c r="F9" s="28" t="s">
        <v>147</v>
      </c>
      <c r="G9" s="28" t="s">
        <v>147</v>
      </c>
      <c r="H9" s="28" t="s">
        <v>147</v>
      </c>
      <c r="I9" s="28" t="s">
        <v>148</v>
      </c>
      <c r="J9" s="28" t="s">
        <v>148</v>
      </c>
      <c r="K9" s="28" t="s">
        <v>148</v>
      </c>
      <c r="L9" s="77"/>
    </row>
    <row r="10" spans="1:12" ht="99" thickBot="1" x14ac:dyDescent="0.2">
      <c r="A10" s="78" t="s">
        <v>149</v>
      </c>
      <c r="B10" s="79" t="s">
        <v>150</v>
      </c>
      <c r="C10" s="130" t="s">
        <v>151</v>
      </c>
      <c r="D10" s="79" t="s">
        <v>152</v>
      </c>
      <c r="E10" s="79" t="s">
        <v>153</v>
      </c>
      <c r="F10" s="79" t="s">
        <v>151</v>
      </c>
      <c r="G10" s="130" t="s">
        <v>154</v>
      </c>
      <c r="H10" s="79" t="s">
        <v>253</v>
      </c>
      <c r="I10" s="79" t="s">
        <v>155</v>
      </c>
      <c r="J10" s="79" t="s">
        <v>152</v>
      </c>
      <c r="K10" s="79" t="s">
        <v>152</v>
      </c>
      <c r="L10" s="77"/>
    </row>
    <row r="11" spans="1:12" ht="15" thickBot="1" x14ac:dyDescent="0.2">
      <c r="A11" s="131" t="s">
        <v>156</v>
      </c>
      <c r="B11" s="132" t="s">
        <v>157</v>
      </c>
      <c r="C11" s="132" t="s">
        <v>158</v>
      </c>
      <c r="D11" s="132" t="s">
        <v>157</v>
      </c>
      <c r="E11" s="132" t="s">
        <v>158</v>
      </c>
      <c r="F11" s="132" t="s">
        <v>158</v>
      </c>
      <c r="G11" s="132" t="s">
        <v>158</v>
      </c>
      <c r="H11" s="132" t="s">
        <v>158</v>
      </c>
      <c r="I11" s="132" t="s">
        <v>157</v>
      </c>
      <c r="J11" s="132" t="s">
        <v>157</v>
      </c>
      <c r="K11" s="132" t="s">
        <v>157</v>
      </c>
      <c r="L11" s="77"/>
    </row>
    <row r="12" spans="1:12" ht="14" thickBot="1" x14ac:dyDescent="0.2"/>
    <row r="13" spans="1:12" ht="40" customHeight="1" thickBot="1" x14ac:dyDescent="0.2">
      <c r="A13" s="171" t="s">
        <v>159</v>
      </c>
      <c r="B13" s="172"/>
      <c r="C13" s="172"/>
      <c r="D13" s="172"/>
      <c r="E13" s="173"/>
    </row>
    <row r="14" spans="1:12" ht="16" thickBot="1" x14ac:dyDescent="0.25">
      <c r="A14" s="30"/>
      <c r="B14" s="30"/>
      <c r="C14" s="30"/>
      <c r="D14" s="30"/>
      <c r="E14" s="30"/>
      <c r="H14" s="165" t="s">
        <v>160</v>
      </c>
      <c r="I14" s="165"/>
      <c r="J14" s="165"/>
      <c r="K14"/>
    </row>
    <row r="15" spans="1:12" ht="153" customHeight="1" thickBot="1" x14ac:dyDescent="0.2">
      <c r="A15" s="153" t="s">
        <v>254</v>
      </c>
      <c r="B15" s="154"/>
      <c r="C15" s="154"/>
      <c r="D15" s="154"/>
      <c r="E15" s="155"/>
      <c r="F15" s="80"/>
    </row>
    <row r="16" spans="1:12" ht="14" thickBot="1" x14ac:dyDescent="0.2">
      <c r="A16" s="30"/>
      <c r="B16" s="30"/>
      <c r="C16" s="30"/>
      <c r="D16" s="30"/>
      <c r="E16" s="30"/>
    </row>
    <row r="17" spans="1:5" ht="136" customHeight="1" thickBot="1" x14ac:dyDescent="0.2">
      <c r="A17" s="153" t="s">
        <v>255</v>
      </c>
      <c r="B17" s="154"/>
      <c r="C17" s="154"/>
      <c r="D17" s="154"/>
      <c r="E17" s="155"/>
    </row>
    <row r="18" spans="1:5" ht="14" thickBot="1" x14ac:dyDescent="0.2">
      <c r="A18" s="30"/>
      <c r="B18" s="30"/>
      <c r="C18" s="30"/>
      <c r="D18" s="30"/>
      <c r="E18" s="30"/>
    </row>
    <row r="19" spans="1:5" ht="112" customHeight="1" thickBot="1" x14ac:dyDescent="0.2">
      <c r="A19" s="153" t="s">
        <v>161</v>
      </c>
      <c r="B19" s="154"/>
      <c r="C19" s="154"/>
      <c r="D19" s="154"/>
      <c r="E19" s="155"/>
    </row>
    <row r="20" spans="1:5" ht="14" thickBot="1" x14ac:dyDescent="0.2"/>
    <row r="21" spans="1:5" ht="97" customHeight="1" thickBot="1" x14ac:dyDescent="0.2">
      <c r="A21" s="156" t="s">
        <v>162</v>
      </c>
      <c r="B21" s="157"/>
      <c r="C21" s="157"/>
      <c r="D21" s="157"/>
      <c r="E21" s="158"/>
    </row>
    <row r="22" spans="1:5" x14ac:dyDescent="0.15">
      <c r="A22" s="31"/>
      <c r="B22" s="31"/>
      <c r="C22" s="31"/>
      <c r="D22" s="31"/>
      <c r="E22" s="31"/>
    </row>
    <row r="23" spans="1:5" ht="14" thickBot="1" x14ac:dyDescent="0.2"/>
    <row r="24" spans="1:5" x14ac:dyDescent="0.15">
      <c r="A24" s="162" t="s">
        <v>163</v>
      </c>
      <c r="B24" s="163"/>
      <c r="C24" s="163"/>
      <c r="D24" s="163"/>
      <c r="E24" s="164"/>
    </row>
    <row r="25" spans="1:5" ht="69" customHeight="1" x14ac:dyDescent="0.15">
      <c r="A25" s="159" t="s">
        <v>164</v>
      </c>
      <c r="B25" s="160"/>
      <c r="C25" s="160"/>
      <c r="D25" s="160"/>
      <c r="E25" s="161"/>
    </row>
    <row r="26" spans="1:5" ht="52" customHeight="1" x14ac:dyDescent="0.15">
      <c r="A26" s="159" t="s">
        <v>165</v>
      </c>
      <c r="B26" s="160"/>
      <c r="C26" s="160"/>
      <c r="D26" s="160"/>
      <c r="E26" s="161"/>
    </row>
    <row r="27" spans="1:5" ht="40" customHeight="1" x14ac:dyDescent="0.15">
      <c r="A27" s="159" t="s">
        <v>256</v>
      </c>
      <c r="B27" s="160"/>
      <c r="C27" s="160"/>
      <c r="D27" s="160"/>
      <c r="E27" s="161"/>
    </row>
    <row r="28" spans="1:5" ht="77" customHeight="1" thickBot="1" x14ac:dyDescent="0.2">
      <c r="A28" s="150" t="s">
        <v>166</v>
      </c>
      <c r="B28" s="151"/>
      <c r="C28" s="151"/>
      <c r="D28" s="151"/>
      <c r="E28" s="152"/>
    </row>
  </sheetData>
  <mergeCells count="13">
    <mergeCell ref="H14:J14"/>
    <mergeCell ref="A17:E17"/>
    <mergeCell ref="A1:F1"/>
    <mergeCell ref="A4:A5"/>
    <mergeCell ref="A15:E15"/>
    <mergeCell ref="A13:E13"/>
    <mergeCell ref="A28:E28"/>
    <mergeCell ref="A19:E19"/>
    <mergeCell ref="A21:E21"/>
    <mergeCell ref="A26:E26"/>
    <mergeCell ref="A27:E27"/>
    <mergeCell ref="A24:E24"/>
    <mergeCell ref="A25:E25"/>
  </mergeCells>
  <pageMargins left="0.70866141732283472" right="0.70866141732283472" top="0.74803149606299213" bottom="0.74803149606299213" header="0.31496062992125984" footer="0.31496062992125984"/>
  <pageSetup paperSize="8" scale="56"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60"/>
  <sheetViews>
    <sheetView topLeftCell="A48" zoomScale="113" zoomScaleNormal="130" workbookViewId="0">
      <selection activeCell="B26" sqref="B26"/>
    </sheetView>
  </sheetViews>
  <sheetFormatPr baseColWidth="10" defaultColWidth="10.83203125" defaultRowHeight="13" x14ac:dyDescent="0.15"/>
  <cols>
    <col min="1" max="1" width="27.33203125" style="1" bestFit="1" customWidth="1"/>
    <col min="2" max="2" width="105.83203125" style="14" customWidth="1"/>
    <col min="3" max="3" width="44.1640625" style="16" customWidth="1"/>
    <col min="4" max="16384" width="10.83203125" style="1"/>
  </cols>
  <sheetData>
    <row r="1" spans="1:3" ht="63" customHeight="1" thickBot="1" x14ac:dyDescent="0.2">
      <c r="A1" s="177" t="s">
        <v>276</v>
      </c>
      <c r="B1" s="178"/>
      <c r="C1" s="179"/>
    </row>
    <row r="2" spans="1:3" ht="43" thickBot="1" x14ac:dyDescent="0.2">
      <c r="C2" s="15" t="s">
        <v>208</v>
      </c>
    </row>
    <row r="3" spans="1:3" ht="71" thickBot="1" x14ac:dyDescent="0.2">
      <c r="A3" s="183" t="s">
        <v>103</v>
      </c>
      <c r="B3" s="113" t="s">
        <v>259</v>
      </c>
      <c r="C3" s="101" t="s">
        <v>279</v>
      </c>
    </row>
    <row r="4" spans="1:3" ht="71" thickBot="1" x14ac:dyDescent="0.2">
      <c r="A4" s="184"/>
      <c r="B4" s="82" t="s">
        <v>260</v>
      </c>
      <c r="C4" s="101" t="s">
        <v>279</v>
      </c>
    </row>
    <row r="5" spans="1:3" ht="71" thickBot="1" x14ac:dyDescent="0.2">
      <c r="A5" s="184"/>
      <c r="B5" s="83" t="s">
        <v>104</v>
      </c>
      <c r="C5" s="101" t="s">
        <v>279</v>
      </c>
    </row>
    <row r="6" spans="1:3" ht="70" x14ac:dyDescent="0.15">
      <c r="A6" s="184"/>
      <c r="B6" s="84" t="s">
        <v>105</v>
      </c>
      <c r="C6" s="101" t="s">
        <v>279</v>
      </c>
    </row>
    <row r="7" spans="1:3" x14ac:dyDescent="0.15">
      <c r="A7" s="184"/>
      <c r="B7" s="84" t="s">
        <v>261</v>
      </c>
      <c r="C7" s="102"/>
    </row>
    <row r="8" spans="1:3" s="86" customFormat="1" ht="15" thickBot="1" x14ac:dyDescent="0.2">
      <c r="A8" s="185"/>
      <c r="B8" s="85" t="s">
        <v>262</v>
      </c>
      <c r="C8" s="103"/>
    </row>
    <row r="9" spans="1:3" ht="14" thickBot="1" x14ac:dyDescent="0.2"/>
    <row r="10" spans="1:3" ht="14" x14ac:dyDescent="0.15">
      <c r="A10" s="180" t="s">
        <v>106</v>
      </c>
      <c r="B10" s="57" t="s">
        <v>263</v>
      </c>
      <c r="C10" s="104"/>
    </row>
    <row r="11" spans="1:3" ht="15" thickBot="1" x14ac:dyDescent="0.2">
      <c r="A11" s="182"/>
      <c r="B11" s="19" t="s">
        <v>107</v>
      </c>
      <c r="C11" s="105"/>
    </row>
    <row r="12" spans="1:3" s="186" customFormat="1" ht="16" hidden="1" thickBot="1" x14ac:dyDescent="0.25"/>
    <row r="13" spans="1:3" s="186" customFormat="1" ht="16" hidden="1" thickBot="1" x14ac:dyDescent="0.25"/>
    <row r="14" spans="1:3" ht="29" thickBot="1" x14ac:dyDescent="0.2">
      <c r="A14" s="187" t="s">
        <v>264</v>
      </c>
      <c r="B14" s="87" t="s">
        <v>307</v>
      </c>
      <c r="C14" s="104"/>
    </row>
    <row r="15" spans="1:3" ht="14" x14ac:dyDescent="0.15">
      <c r="A15" s="188"/>
      <c r="B15" s="87" t="s">
        <v>306</v>
      </c>
      <c r="C15" s="105"/>
    </row>
    <row r="16" spans="1:3" ht="28" x14ac:dyDescent="0.15">
      <c r="A16" s="188"/>
      <c r="B16" s="88" t="s">
        <v>287</v>
      </c>
      <c r="C16" s="105"/>
    </row>
    <row r="17" spans="1:3" ht="14" x14ac:dyDescent="0.15">
      <c r="A17" s="188"/>
      <c r="B17" s="88" t="s">
        <v>265</v>
      </c>
      <c r="C17" s="105"/>
    </row>
    <row r="18" spans="1:3" ht="14" x14ac:dyDescent="0.15">
      <c r="A18" s="188"/>
      <c r="B18" s="88" t="s">
        <v>108</v>
      </c>
      <c r="C18" s="105"/>
    </row>
    <row r="19" spans="1:3" ht="28" x14ac:dyDescent="0.15">
      <c r="A19" s="188"/>
      <c r="B19" s="88" t="s">
        <v>266</v>
      </c>
      <c r="C19" s="105"/>
    </row>
    <row r="20" spans="1:3" ht="28" x14ac:dyDescent="0.15">
      <c r="A20" s="188"/>
      <c r="B20" s="88" t="s">
        <v>267</v>
      </c>
      <c r="C20" s="105"/>
    </row>
    <row r="21" spans="1:3" ht="28" x14ac:dyDescent="0.15">
      <c r="A21" s="181"/>
      <c r="B21" s="88" t="s">
        <v>268</v>
      </c>
      <c r="C21" s="105"/>
    </row>
    <row r="22" spans="1:3" ht="42" x14ac:dyDescent="0.15">
      <c r="A22" s="181"/>
      <c r="B22" s="88" t="s">
        <v>305</v>
      </c>
      <c r="C22" s="105"/>
    </row>
    <row r="23" spans="1:3" ht="56" x14ac:dyDescent="0.15">
      <c r="A23" s="181"/>
      <c r="B23" s="88" t="s">
        <v>288</v>
      </c>
      <c r="C23" s="105"/>
    </row>
    <row r="24" spans="1:3" ht="98" x14ac:dyDescent="0.15">
      <c r="A24" s="181"/>
      <c r="B24" s="88" t="s">
        <v>308</v>
      </c>
      <c r="C24" s="105"/>
    </row>
    <row r="25" spans="1:3" ht="28" x14ac:dyDescent="0.15">
      <c r="A25" s="181"/>
      <c r="B25" s="89" t="s">
        <v>277</v>
      </c>
      <c r="C25" s="105"/>
    </row>
    <row r="26" spans="1:3" ht="29" thickBot="1" x14ac:dyDescent="0.2">
      <c r="A26" s="181"/>
      <c r="B26" s="90" t="s">
        <v>309</v>
      </c>
      <c r="C26" s="106"/>
    </row>
    <row r="27" spans="1:3" ht="43" thickBot="1" x14ac:dyDescent="0.2">
      <c r="A27" s="114" t="s">
        <v>269</v>
      </c>
      <c r="B27" s="14" t="s">
        <v>270</v>
      </c>
      <c r="C27" s="107"/>
    </row>
    <row r="28" spans="1:3" ht="14" x14ac:dyDescent="0.15">
      <c r="A28" s="189" t="s">
        <v>271</v>
      </c>
      <c r="B28" s="87" t="s">
        <v>109</v>
      </c>
      <c r="C28" s="108"/>
    </row>
    <row r="29" spans="1:3" ht="15" thickBot="1" x14ac:dyDescent="0.2">
      <c r="A29" s="190"/>
      <c r="B29" s="90" t="s">
        <v>272</v>
      </c>
      <c r="C29" s="109"/>
    </row>
    <row r="30" spans="1:3" ht="71" thickBot="1" x14ac:dyDescent="0.2">
      <c r="A30" s="191" t="s">
        <v>80</v>
      </c>
      <c r="B30" s="91" t="s">
        <v>289</v>
      </c>
      <c r="C30" s="107"/>
    </row>
    <row r="31" spans="1:3" ht="43" thickBot="1" x14ac:dyDescent="0.2">
      <c r="A31" s="192"/>
      <c r="B31" s="92" t="s">
        <v>290</v>
      </c>
      <c r="C31" s="110"/>
    </row>
    <row r="32" spans="1:3" x14ac:dyDescent="0.15">
      <c r="A32" s="180" t="s">
        <v>110</v>
      </c>
      <c r="B32" s="17" t="s">
        <v>81</v>
      </c>
      <c r="C32" s="104"/>
    </row>
    <row r="33" spans="1:3" ht="14" x14ac:dyDescent="0.15">
      <c r="A33" s="181"/>
      <c r="B33" s="88" t="s">
        <v>111</v>
      </c>
      <c r="C33" s="105"/>
    </row>
    <row r="34" spans="1:3" ht="28" x14ac:dyDescent="0.15">
      <c r="A34" s="181"/>
      <c r="B34" s="88" t="s">
        <v>273</v>
      </c>
      <c r="C34" s="105"/>
    </row>
    <row r="35" spans="1:3" x14ac:dyDescent="0.15">
      <c r="A35" s="181"/>
      <c r="B35" s="18" t="s">
        <v>112</v>
      </c>
      <c r="C35" s="105"/>
    </row>
    <row r="36" spans="1:3" ht="14" x14ac:dyDescent="0.15">
      <c r="A36" s="181"/>
      <c r="B36" s="88" t="s">
        <v>291</v>
      </c>
      <c r="C36" s="105"/>
    </row>
    <row r="37" spans="1:3" ht="42" x14ac:dyDescent="0.15">
      <c r="A37" s="181"/>
      <c r="B37" s="88" t="s">
        <v>274</v>
      </c>
      <c r="C37" s="105"/>
    </row>
    <row r="38" spans="1:3" ht="28" x14ac:dyDescent="0.15">
      <c r="A38" s="181"/>
      <c r="B38" s="88" t="s">
        <v>292</v>
      </c>
      <c r="C38" s="105"/>
    </row>
    <row r="39" spans="1:3" ht="42" x14ac:dyDescent="0.15">
      <c r="A39" s="181"/>
      <c r="B39" s="88" t="s">
        <v>113</v>
      </c>
      <c r="C39" s="105"/>
    </row>
    <row r="40" spans="1:3" ht="14" x14ac:dyDescent="0.15">
      <c r="A40" s="181"/>
      <c r="B40" s="88" t="s">
        <v>114</v>
      </c>
      <c r="C40" s="105"/>
    </row>
    <row r="41" spans="1:3" ht="14" x14ac:dyDescent="0.15">
      <c r="A41" s="181"/>
      <c r="B41" s="88" t="s">
        <v>115</v>
      </c>
      <c r="C41" s="105"/>
    </row>
    <row r="42" spans="1:3" ht="14" x14ac:dyDescent="0.15">
      <c r="A42" s="181"/>
      <c r="B42" s="88" t="s">
        <v>209</v>
      </c>
      <c r="C42" s="105"/>
    </row>
    <row r="43" spans="1:3" ht="14" x14ac:dyDescent="0.15">
      <c r="A43" s="181"/>
      <c r="B43" s="88" t="s">
        <v>116</v>
      </c>
      <c r="C43" s="105"/>
    </row>
    <row r="44" spans="1:3" ht="14" x14ac:dyDescent="0.15">
      <c r="A44" s="181"/>
      <c r="B44" s="88" t="s">
        <v>117</v>
      </c>
      <c r="C44" s="105"/>
    </row>
    <row r="45" spans="1:3" ht="14" x14ac:dyDescent="0.15">
      <c r="A45" s="181"/>
      <c r="B45" s="88" t="s">
        <v>118</v>
      </c>
      <c r="C45" s="105"/>
    </row>
    <row r="46" spans="1:3" ht="70" x14ac:dyDescent="0.15">
      <c r="A46" s="181"/>
      <c r="B46" s="88" t="s">
        <v>293</v>
      </c>
      <c r="C46" s="105"/>
    </row>
    <row r="47" spans="1:3" ht="28" x14ac:dyDescent="0.15">
      <c r="A47" s="181"/>
      <c r="B47" s="89" t="s">
        <v>275</v>
      </c>
      <c r="C47" s="105"/>
    </row>
    <row r="48" spans="1:3" ht="15" thickBot="1" x14ac:dyDescent="0.2">
      <c r="A48" s="181"/>
      <c r="B48" s="88" t="s">
        <v>119</v>
      </c>
      <c r="C48" s="105"/>
    </row>
    <row r="49" spans="1:6" ht="14" hidden="1" thickBot="1" x14ac:dyDescent="0.2">
      <c r="A49" s="182"/>
      <c r="B49" s="93"/>
      <c r="C49" s="105"/>
      <c r="F49" s="94"/>
    </row>
    <row r="50" spans="1:6" ht="71" thickBot="1" x14ac:dyDescent="0.2">
      <c r="A50" s="95" t="s">
        <v>120</v>
      </c>
      <c r="B50" s="96" t="s">
        <v>303</v>
      </c>
      <c r="C50" s="107"/>
    </row>
    <row r="51" spans="1:6" ht="14" thickBot="1" x14ac:dyDescent="0.2"/>
    <row r="52" spans="1:6" ht="84" x14ac:dyDescent="0.15">
      <c r="A52" s="174" t="s">
        <v>121</v>
      </c>
      <c r="B52" s="98" t="s">
        <v>278</v>
      </c>
      <c r="C52" s="104"/>
    </row>
    <row r="53" spans="1:6" ht="42" x14ac:dyDescent="0.15">
      <c r="A53" s="175"/>
      <c r="B53" s="99" t="s">
        <v>122</v>
      </c>
      <c r="C53" s="105"/>
    </row>
    <row r="54" spans="1:6" ht="56" x14ac:dyDescent="0.15">
      <c r="A54" s="175"/>
      <c r="B54" s="99" t="s">
        <v>304</v>
      </c>
      <c r="C54" s="105"/>
    </row>
    <row r="55" spans="1:6" ht="15" thickBot="1" x14ac:dyDescent="0.2">
      <c r="A55" s="176"/>
      <c r="B55" s="100" t="s">
        <v>84</v>
      </c>
      <c r="C55" s="106"/>
    </row>
    <row r="56" spans="1:6" x14ac:dyDescent="0.15">
      <c r="B56" s="1"/>
    </row>
    <row r="58" spans="1:6" x14ac:dyDescent="0.15">
      <c r="B58" s="97"/>
    </row>
    <row r="59" spans="1:6" x14ac:dyDescent="0.15">
      <c r="B59" s="97"/>
    </row>
    <row r="60" spans="1:6" x14ac:dyDescent="0.15">
      <c r="B60" s="97"/>
    </row>
  </sheetData>
  <mergeCells count="9">
    <mergeCell ref="A52:A55"/>
    <mergeCell ref="A1:C1"/>
    <mergeCell ref="A32:A49"/>
    <mergeCell ref="A3:A8"/>
    <mergeCell ref="A10:A11"/>
    <mergeCell ref="A12:XFD13"/>
    <mergeCell ref="A14:A26"/>
    <mergeCell ref="A28:A29"/>
    <mergeCell ref="A30:A31"/>
  </mergeCells>
  <pageMargins left="0.7" right="0.7" top="0.75" bottom="0.75" header="0.3" footer="0.3"/>
  <pageSetup paperSize="8"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6B6442-4F02-FD44-A589-927EFEB797FC}">
  <dimension ref="A1:G10"/>
  <sheetViews>
    <sheetView workbookViewId="0">
      <selection activeCell="C5" sqref="C5"/>
    </sheetView>
  </sheetViews>
  <sheetFormatPr baseColWidth="10" defaultRowHeight="15" x14ac:dyDescent="0.2"/>
  <cols>
    <col min="1" max="1" width="5.1640625" customWidth="1"/>
    <col min="2" max="2" width="51.5" customWidth="1"/>
    <col min="3" max="3" width="43.6640625" customWidth="1"/>
    <col min="4" max="4" width="9.83203125" customWidth="1"/>
    <col min="5" max="5" width="19.5" customWidth="1"/>
    <col min="6" max="6" width="19.6640625" customWidth="1"/>
    <col min="7" max="7" width="17.83203125" customWidth="1"/>
  </cols>
  <sheetData>
    <row r="1" spans="1:7" ht="17" thickBot="1" x14ac:dyDescent="0.25">
      <c r="A1" s="193" t="s">
        <v>294</v>
      </c>
      <c r="B1" s="194"/>
      <c r="C1" s="194"/>
      <c r="D1" s="194"/>
      <c r="E1" s="194"/>
      <c r="F1" s="194"/>
      <c r="G1" s="195"/>
    </row>
    <row r="2" spans="1:7" ht="29" thickBot="1" x14ac:dyDescent="0.25">
      <c r="A2" s="115" t="s">
        <v>170</v>
      </c>
      <c r="B2" s="116" t="s">
        <v>210</v>
      </c>
      <c r="C2" s="116" t="s">
        <v>295</v>
      </c>
      <c r="D2" s="117" t="s">
        <v>211</v>
      </c>
      <c r="E2" s="118" t="s">
        <v>296</v>
      </c>
      <c r="F2" s="118" t="s">
        <v>297</v>
      </c>
      <c r="G2" s="119" t="s">
        <v>298</v>
      </c>
    </row>
    <row r="3" spans="1:7" ht="42" x14ac:dyDescent="0.2">
      <c r="A3" s="120">
        <v>1</v>
      </c>
      <c r="B3" s="2" t="s">
        <v>239</v>
      </c>
      <c r="C3" s="121" t="s">
        <v>301</v>
      </c>
      <c r="D3" s="122">
        <v>30</v>
      </c>
      <c r="E3" s="123">
        <f>F3/1.2</f>
        <v>0</v>
      </c>
      <c r="F3" s="124"/>
      <c r="G3" s="123">
        <f>F3*D3</f>
        <v>0</v>
      </c>
    </row>
    <row r="4" spans="1:7" ht="56" x14ac:dyDescent="0.2">
      <c r="A4" s="120">
        <v>2</v>
      </c>
      <c r="B4" s="10" t="s">
        <v>302</v>
      </c>
      <c r="C4" s="125"/>
      <c r="D4" s="122">
        <v>30</v>
      </c>
      <c r="E4" s="123">
        <f t="shared" ref="E4:E9" si="0">F4/1.2</f>
        <v>0</v>
      </c>
      <c r="F4" s="124"/>
      <c r="G4" s="123">
        <f t="shared" ref="G4:G9" si="1">F4*D4</f>
        <v>0</v>
      </c>
    </row>
    <row r="5" spans="1:7" ht="56" x14ac:dyDescent="0.2">
      <c r="A5" s="120">
        <v>3</v>
      </c>
      <c r="B5" s="4" t="s">
        <v>234</v>
      </c>
      <c r="C5" s="125"/>
      <c r="D5" s="126">
        <v>30</v>
      </c>
      <c r="E5" s="123">
        <f t="shared" si="0"/>
        <v>0</v>
      </c>
      <c r="F5" s="124"/>
      <c r="G5" s="123">
        <f t="shared" si="1"/>
        <v>0</v>
      </c>
    </row>
    <row r="6" spans="1:7" x14ac:dyDescent="0.2">
      <c r="A6" s="58">
        <v>4</v>
      </c>
      <c r="B6" s="59" t="s">
        <v>212</v>
      </c>
      <c r="C6" s="125"/>
      <c r="D6" s="126">
        <v>30</v>
      </c>
      <c r="E6" s="123">
        <f t="shared" si="0"/>
        <v>0</v>
      </c>
      <c r="F6" s="124"/>
      <c r="G6" s="123">
        <f t="shared" si="1"/>
        <v>0</v>
      </c>
    </row>
    <row r="7" spans="1:7" x14ac:dyDescent="0.2">
      <c r="A7" s="58">
        <v>5</v>
      </c>
      <c r="B7" s="59" t="s">
        <v>225</v>
      </c>
      <c r="C7" s="125"/>
      <c r="D7" s="126">
        <v>30</v>
      </c>
      <c r="E7" s="123">
        <f t="shared" si="0"/>
        <v>0</v>
      </c>
      <c r="F7" s="124"/>
      <c r="G7" s="123">
        <f t="shared" si="1"/>
        <v>0</v>
      </c>
    </row>
    <row r="8" spans="1:7" x14ac:dyDescent="0.2">
      <c r="A8" s="127">
        <v>6</v>
      </c>
      <c r="B8" s="59" t="s">
        <v>213</v>
      </c>
      <c r="C8" s="128"/>
      <c r="D8" s="129">
        <v>30</v>
      </c>
      <c r="E8" s="123">
        <f t="shared" si="0"/>
        <v>0</v>
      </c>
      <c r="F8" s="124"/>
      <c r="G8" s="123">
        <f t="shared" si="1"/>
        <v>0</v>
      </c>
    </row>
    <row r="9" spans="1:7" ht="16" thickBot="1" x14ac:dyDescent="0.25">
      <c r="A9" s="127">
        <v>7</v>
      </c>
      <c r="B9" s="59" t="s">
        <v>221</v>
      </c>
      <c r="C9" s="128"/>
      <c r="D9" s="129">
        <v>30</v>
      </c>
      <c r="E9" s="123">
        <f t="shared" si="0"/>
        <v>0</v>
      </c>
      <c r="F9" s="124"/>
      <c r="G9" s="123">
        <f t="shared" si="1"/>
        <v>0</v>
      </c>
    </row>
    <row r="10" spans="1:7" ht="16" thickBot="1" x14ac:dyDescent="0.25">
      <c r="A10" s="196" t="s">
        <v>299</v>
      </c>
      <c r="B10" s="197"/>
      <c r="C10" s="197"/>
      <c r="D10" s="197"/>
      <c r="E10" s="197"/>
      <c r="F10" s="197"/>
      <c r="G10" s="119"/>
    </row>
  </sheetData>
  <mergeCells count="2">
    <mergeCell ref="A1:G1"/>
    <mergeCell ref="A10:F10"/>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Hárky</vt:lpstr>
      </vt:variant>
      <vt:variant>
        <vt:i4>7</vt:i4>
      </vt:variant>
    </vt:vector>
  </HeadingPairs>
  <TitlesOfParts>
    <vt:vector size="7" baseType="lpstr">
      <vt:lpstr>Stručný opis PZ</vt:lpstr>
      <vt:lpstr>Automobil_špecifikácia</vt:lpstr>
      <vt:lpstr>Zoznam doplnkov</vt:lpstr>
      <vt:lpstr>Radiostanica_spec</vt:lpstr>
      <vt:lpstr>SET POLEPOV_spec</vt:lpstr>
      <vt:lpstr>VRZ_zostava1_spec</vt:lpstr>
      <vt:lpstr>Štruktúrovaný rozpočet</vt:lpstr>
    </vt:vector>
  </TitlesOfParts>
  <Company>MVSR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Barbora Janušová</dc:creator>
  <cp:lastModifiedBy>Microsoft Office User</cp:lastModifiedBy>
  <cp:lastPrinted>2021-11-08T13:17:27Z</cp:lastPrinted>
  <dcterms:created xsi:type="dcterms:W3CDTF">2019-12-27T20:01:54Z</dcterms:created>
  <dcterms:modified xsi:type="dcterms:W3CDTF">2023-04-06T10:04:06Z</dcterms:modified>
</cp:coreProperties>
</file>