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olosk-my.sharepoint.com/personal/cukasova_olo_sk/Documents/Pracovná plocha/Výzva č. 2 OOPP opätovná Výzva 1/"/>
    </mc:Choice>
  </mc:AlternateContent>
  <xr:revisionPtr revIDLastSave="4" documentId="8_{A8642E77-4EB9-469C-8B0B-E848BD381112}" xr6:coauthVersionLast="47" xr6:coauthVersionMax="47" xr10:uidLastSave="{EF853067-69F9-4194-B50F-F9D5880232A7}"/>
  <bookViews>
    <workbookView xWindow="-108" yWindow="-108" windowWidth="23256" windowHeight="11964" xr2:uid="{00000000-000D-0000-FFFF-FFFF00000000}"/>
  </bookViews>
  <sheets>
    <sheet name="Hárok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19" i="2"/>
  <c r="H81" i="2" l="1"/>
</calcChain>
</file>

<file path=xl/sharedStrings.xml><?xml version="1.0" encoding="utf-8"?>
<sst xmlns="http://schemas.openxmlformats.org/spreadsheetml/2006/main" count="224" uniqueCount="209">
  <si>
    <t>S3</t>
  </si>
  <si>
    <t>reflexná, odolná voči dažďu</t>
  </si>
  <si>
    <t xml:space="preserve">odolné voči žieravinám a
iným chem. látkam, odolnévoči mechanickým rizikám </t>
  </si>
  <si>
    <t>na zachytenie pádu z výšky</t>
  </si>
  <si>
    <t>Ochranná zástera gumená</t>
  </si>
  <si>
    <t>do 250  °C</t>
  </si>
  <si>
    <t>do 22 kV (iba pre
technológa elektro)</t>
  </si>
  <si>
    <t>Mechanické ohrozenie, rozstrek kovu, ochrana proti tepelnému ohrozeniu (horúce povrchy po zváraní)</t>
  </si>
  <si>
    <t>Ochranné okuliare – zváračské</t>
  </si>
  <si>
    <t>Rozstrek chemikálií, nečistoty, odolná voči žieravinám</t>
  </si>
  <si>
    <t>ochranné okuliare – ochrana proti mechanickým rizikám</t>
  </si>
  <si>
    <t>odletujúce mechanické časti, vystreknutie kvapaliny</t>
  </si>
  <si>
    <t>STN EN 352-1: 2004</t>
  </si>
  <si>
    <t>En 13688, EN 343 trieda 3:3, EN 14058:332XX, EN ISO20471 trieda 3</t>
  </si>
  <si>
    <t>EN 60903</t>
  </si>
  <si>
    <t xml:space="preserve">Ochranné zváračské okuliare , vyklápací zorník triedy 5, nepriama ventilácia, nastaviteľná veľkosť, </t>
  </si>
  <si>
    <t>EN 388: 4244X, EN: 407: 41214X, EN 127477 typ A</t>
  </si>
  <si>
    <t>EN 388:4131A, EN 374:JKLMPT Typ A</t>
  </si>
  <si>
    <t>EN 388:3141B, EN 407:X2XXX</t>
  </si>
  <si>
    <t>EN 388:3X44C, EN 407:X2XXX</t>
  </si>
  <si>
    <t>EN 20345 S3 SRC</t>
  </si>
  <si>
    <t>EN 388: 2122X</t>
  </si>
  <si>
    <t>EN 20471 trieda 2</t>
  </si>
  <si>
    <t>Gamaše zváračské z hovädzej štiepenky hr1,1-1,3 mm, zošité z troch dielov kevlarovou niťou.</t>
  </si>
  <si>
    <t>EN ISO 11611 :2015 trieda 2/A1+A2</t>
  </si>
  <si>
    <t>Bezpečnostný postroj s vodeodolnými popruhmi a rýchlosponami. Zadné a predné oceľové kotviace oko. Nastaviteľné popruhy. Plastový trojuholník na zadnej časti postroja, ktorý zamedzuje zamotaniu popruhov. Univerzálna veľkosť, Norma EN361. </t>
  </si>
  <si>
    <t>EN 361</t>
  </si>
  <si>
    <t>Názov OOPP</t>
  </si>
  <si>
    <t>Typ</t>
  </si>
  <si>
    <t>Chrániče sluchu</t>
  </si>
  <si>
    <t>mušľové</t>
  </si>
  <si>
    <t>Ochranná prilba</t>
  </si>
  <si>
    <t>s remienkom</t>
  </si>
  <si>
    <t>Ochranné rukavice -
zváračské</t>
  </si>
  <si>
    <t>Mechanické ohrozenie,
rozstrek kovu, ochrana proti tepelnému ohrozeniu (horúce povrchy po zváraní)</t>
  </si>
  <si>
    <t>ochrana proti porezaniu, bodnutiu</t>
  </si>
  <si>
    <t>protišmyková</t>
  </si>
  <si>
    <t>kombinované proti mechanickému ohrozeniu</t>
  </si>
  <si>
    <t>jasné alebo svetlo odrážajúce farby</t>
  </si>
  <si>
    <t>Zváračská kukla</t>
  </si>
  <si>
    <t>Rozstr. žer. častí, ochr. očí, svete-
lné UV + infračervené
žiarenie,</t>
  </si>
  <si>
    <t>Zváračská zástera</t>
  </si>
  <si>
    <t>Rozstr. žer. častí, ochr. očí, svete-
lné UV + infračervené žiarenie,</t>
  </si>
  <si>
    <t>Zváračské gamaše</t>
  </si>
  <si>
    <t>OPIS</t>
  </si>
  <si>
    <t>EN 388: 4121B</t>
  </si>
  <si>
    <t>Nitrilom povrstvená rukavica na džersejovej podšívke. Celomáčané s tuhou (neelastickou) bezpečnostnou mažetou. Veľkosti 8-11</t>
  </si>
  <si>
    <t>Flanelová košela</t>
  </si>
  <si>
    <t>Ponožky letné</t>
  </si>
  <si>
    <t>Ponožky zimné</t>
  </si>
  <si>
    <t>Termoprádlo</t>
  </si>
  <si>
    <t>EN 20347 O4 FO SRC</t>
  </si>
  <si>
    <t>do500V
technológa elektro)</t>
  </si>
  <si>
    <t>potný pások k Ochrannej prilbe</t>
  </si>
  <si>
    <t>Obuv pracovná letná O1 poltopánka</t>
  </si>
  <si>
    <t>Obuv pracovná letná S3 členková</t>
  </si>
  <si>
    <t>Obuv pracovná zimná S3 zimná</t>
  </si>
  <si>
    <t>Tričko bavlna 160g/ sivé XS-5XL</t>
  </si>
  <si>
    <t>Šiltovka sivá</t>
  </si>
  <si>
    <t>Tlmiče do uší / SNR min 33 dB</t>
  </si>
  <si>
    <t>Štít ochranný 300mm</t>
  </si>
  <si>
    <t>Zváračské rukávniky</t>
  </si>
  <si>
    <t>Zváračský kabát zimný</t>
  </si>
  <si>
    <t>Celotvárová maska MSA Standart 3S pre závitový filter</t>
  </si>
  <si>
    <t>Plynový filter so závitovým pripojením (A2B2E2K2 Hg St P3)</t>
  </si>
  <si>
    <t>Plynový filter so závitovým pripojením (A1B2E2K1 CO NO Hg P3 R D)</t>
  </si>
  <si>
    <t>Mušlové dielektrické chrániče sluchu, elektricky izolovaná drôtená náhlavná páska, útlm SNR 31 dB</t>
  </si>
  <si>
    <t>EN ISO 374-1:2016 Type C, EN ISO 374-5:2016, EN 388 3121A</t>
  </si>
  <si>
    <t>EN 397, EN 50365</t>
  </si>
  <si>
    <t>EN 397:2012+A1:2012 -30°C, LD
EN 166:2001 (2C-1,2 1 B K N)</t>
  </si>
  <si>
    <t>Náhradný froté potný pás k položke occhranná prilba s integrovanými okuliarmi</t>
  </si>
  <si>
    <t>EN 14605 typ PB4</t>
  </si>
  <si>
    <t xml:space="preserve">Ochranná zástera z Vinyl(PVC) s náprsenkou   </t>
  </si>
  <si>
    <t>EN 166, EN 172, zorník : 5-3,1 S 1 F N CE</t>
  </si>
  <si>
    <t>EN 175</t>
  </si>
  <si>
    <t>Rukavice latexové dielektrické izolačné do 500 V, veľkosť 8-11</t>
  </si>
  <si>
    <t>Rukavice latexové dielektrické izolačné do 26500 V, veľkosť 10-12</t>
  </si>
  <si>
    <t>Ochranné rukavice , bavlnený základ  3/4 povrstvený zvrásneným latexom. Veľkosti 7,8,9 a 10</t>
  </si>
  <si>
    <t>Ochranné kevlarové rukavice s elastickou manžetou, povrstvené latexom.</t>
  </si>
  <si>
    <t xml:space="preserve">EN 20347 O1 SRA </t>
  </si>
  <si>
    <t>EN 388 (2243X),  EN 511 (X3X)</t>
  </si>
  <si>
    <t xml:space="preserve">Kombinovaná zimná rukavica z jedného kusu kože, tuhá manžeta, zateplená plyšom. Požadovaný materiál hovädzia štiepenka v dlani, hrubá bavlnená tkanina chrbát , plyšová podšívka. Cat 2, </t>
  </si>
  <si>
    <t>EN ISO´21420
EN 388(4231X)
EN 511(11X)</t>
  </si>
  <si>
    <t>Samozatemňovacia zváračská kukla. Napájanie solárnymi článkami a lítiovou batériou. Nastaviteľný stupeň zatmievania a spínací čas. Reakčný čas: svetlo/tma: 1/10000 s a tma/svetlo: 0,1 - 0,8 s. Zorné pole: 100 x 60 mm. Stupeň svetlého stavu DIN4, stupeň tmavého stavu DIN 5-9 a 9-13, Hmotnosť do 540 g</t>
  </si>
  <si>
    <t>EN 175                                         EN 379
EN 166</t>
  </si>
  <si>
    <t>EN ISO 20347:2012 O1 SRC FO</t>
  </si>
  <si>
    <t>EN ISO 20345:2011 S3 SRC</t>
  </si>
  <si>
    <t>Obuv pracovná zimná O2 členková</t>
  </si>
  <si>
    <t>EN ISO 20347:2012 O2 SRC FO CI</t>
  </si>
  <si>
    <t>EN ISO 20345:2011 S3 SRC CI</t>
  </si>
  <si>
    <t>EN ISO 20345 : 2011 S1P SRC</t>
  </si>
  <si>
    <t>EN 388 (1121X)</t>
  </si>
  <si>
    <t>EN 352-2</t>
  </si>
  <si>
    <t>EN 166 optická trieda 2</t>
  </si>
  <si>
    <t>Ochranný štít z 2 mm plexiskla, rozmer 330-290 mm</t>
  </si>
  <si>
    <t xml:space="preserve"> EN ISO 11611:2015 (trieda 1, A1+A2)</t>
  </si>
  <si>
    <t>EN 136 CL3+ / AC: 2003</t>
  </si>
  <si>
    <t xml:space="preserve">filter A1B2E2K1 CO NO Hg-P3 R D k celotvárovej maske </t>
  </si>
  <si>
    <t>filter  A2B2E2K2 Hg-P3 R D k celotvárovej maske</t>
  </si>
  <si>
    <t>EN 14387</t>
  </si>
  <si>
    <t>Čiapka</t>
  </si>
  <si>
    <t>EN 20345 S3 SRC HI CI WR HRO</t>
  </si>
  <si>
    <t>EN 20345 S3 SRC HRO</t>
  </si>
  <si>
    <t>Obuv pracovná S3 poltopánka</t>
  </si>
  <si>
    <t xml:space="preserve">Montérkové nohavice na traky s náprsenkou </t>
  </si>
  <si>
    <t>Montérková blúza</t>
  </si>
  <si>
    <t>EN ISO 13688</t>
  </si>
  <si>
    <t xml:space="preserve">požadované NORMY </t>
  </si>
  <si>
    <t>Bezpečnostný postroj + komponenty (lano, tlmič pádu)</t>
  </si>
  <si>
    <t>Bunda zateplená reflexná 5v1 ochrana pred poveternostnými podmienkami, zvýšenie viditeľnosti zamestnanca v priestoroch pohybu dopravných prostriedkov</t>
  </si>
  <si>
    <t>Rukavice ochranné mechanicko-chemické ohrozenia</t>
  </si>
  <si>
    <t>Rukavice ochranné proti mechanickým rizikám</t>
  </si>
  <si>
    <t>Rukavice ochranné proti tepelným rizikám</t>
  </si>
  <si>
    <t>Rukavice pracovné  - ochrana kostí a kĺbov</t>
  </si>
  <si>
    <t>Rukavice pracovné kožené  zateplené/ závozník zima</t>
  </si>
  <si>
    <t>Rukavice pracovné kožené / závozník leto</t>
  </si>
  <si>
    <t>Rukavice pracovné povrstvené / závozník leto</t>
  </si>
  <si>
    <t>Rukavice pracovné povrstvené zateplené / závozník zima</t>
  </si>
  <si>
    <t xml:space="preserve">Obuv pracovná </t>
  </si>
  <si>
    <t xml:space="preserve">Obuv pracovná - celoročná </t>
  </si>
  <si>
    <t>Obuv pracovná S1P / šemišové perforované</t>
  </si>
  <si>
    <t>Obuv pracovná - šlapky</t>
  </si>
  <si>
    <t>Súprava s nehorľavou úpravou - zváračská bunda , šedo-červenej farby s reflexnými prvkami a nohavice s trakmi s reflexnými prvkami . Vyšité logo na zadnej strane bundy - chrbát,  a  na prednej časti náprsenky nohavíc 
rozmer loga:cca 240mm x 80mm, farba loga: žltá</t>
  </si>
  <si>
    <t>Nehorľavá zateplená modrá bunda. Veľkosť S-3XL Vyšité logo na zadnej strane bundy - chrbát, rozmer loga:cca 240mm x 80mm, farba loga: žltá</t>
  </si>
  <si>
    <t>Celotvárová maska so závitovým pripojením filtra (1 ks) RD40. Kvalitná hovorová membrána.</t>
  </si>
  <si>
    <t>Pracovná poltopánka, zvršok z hovädzej usne 1,4 mm až 1,6 mm. Svetlá PU/PU podošva . Veľkosti 36-48</t>
  </si>
  <si>
    <t>Nekovová bezpečnostná poltopánka í S3, podošva EVA/guma. Kevlarová planžeta, kompozitná špica. Zvršok z nubukovej vodeodolnej kože. Hmotnosť 1 páru č.42 1100 až 1200 g. veľkosti 36-48</t>
  </si>
  <si>
    <t>Zimná plyšom zateplená členková obuv O2, zvršok hovädzinová hydrofóbna useň hrúbky 1,4 až 1,6 mm, PU podošva</t>
  </si>
  <si>
    <t>Zimná plyšom členková zateplená obuv S3, šok hovädzinová hydrofóbna useň hrúbky 1,4 až 1,6 mm, PU podošva</t>
  </si>
  <si>
    <t>Z vlákna modifikovaného  antibakteriálnym aditívom na báze iónov striebra.
50 - 55% bavlna, 35-42%polypropylén, 8-10% elastan
Veľkosti:35-48</t>
  </si>
  <si>
    <t>Termoponožky zimné
65-70% bavlna, 22-30% polypropylén, 5-7% elastan
Veľkosti 37-47</t>
  </si>
  <si>
    <t>Výstražno-reflexná vesta žltej farby z polyesteru 115 - 125 g / m², Veľkosti S-4XL  Potlač na zadnej strane -chrbát, rozmer loga:cca 240mm x 80mm, farba loga:čierna, typ potlače:sieťotlač</t>
  </si>
  <si>
    <t>Výstražno-reflexné žlté tričko, 55 - 60% bavlna, 40-45 % polyester, 170-180 g/m2, vnútorná strana bavlnená, certifikované retroreflexné pruhy 3M na hrudi a páse, rovný strih s bočnými švami
lem priekrčníka z rebrového úpletu 1:1, spevnenie ramenných švov páskou.
veľkosti S-3XL Potlač na zadnej strane -chrbát, rozmer loga:cca 240mm x 80mm, farba loga:čierna, typ potlače:sieťotlač</t>
  </si>
  <si>
    <t>Rukavice celomáčané v PVC , zdrsnený povrch . Dlźka 35-37 cm. Veľkosť 8-11</t>
  </si>
  <si>
    <t>Ochranné chemické rukavice , bavlnený bezošvý základ  13G povrstvený zmesou PVC a nitrilu s protišmykobou úpravou dlane. Dĺžka 375-385 mm, veľkosti 8 ,9,10 a 11</t>
  </si>
  <si>
    <t>Pracovné rukavice, nylonový úplet  potiahnutý šedým mikroporéznym nitrilom, pružná manžeta. Hustota úpletu 13-14gg. Veľkosti 6-11</t>
  </si>
  <si>
    <t>5 panelová šiltovka farba tmavá bridlica, 100% bavlna, 330-350g/m2, veľkosť nastaviteľná kovovým patentom, prešívaný šilt</t>
  </si>
  <si>
    <t>Súprava - termotričko s dlhým rukávom +  termonohavice. Rebrovaný lem.
40-50% Polyester, 50-60% Bavlna 200-210g
Veľkosti S-5XL</t>
  </si>
  <si>
    <t>Tričko s krátkym rukávom, farba tmavá bridlica,  100% bavlna, silikónová úprava, 160-170 g/m2, spevňujúca páska od ramena k ramenu, priekrčník s 5-7% elastanu. Veľkosti XS-4XL</t>
  </si>
  <si>
    <t>Zváračská zástera z hovädzej kože, kožené remienky s kovovými prackami. Rozmer 90x70, hrúbka kože 1,4-1,6 mm</t>
  </si>
  <si>
    <t>Ochranné okuliare číre/tmavé zorníky, kovové stráničky povrstvené protišmykovou gumou. Vrátane obalu s mikrovlákna</t>
  </si>
  <si>
    <t>Mikina s nastaviteľnou kapucňou, žlto/čierna. 2 veľké vrecká vpredu, manžety na rukávoch a v páse
Vertikálne a horizontálne  reflexné pásky  na hrudi a chrbte,  dve reflexné pásky na rukávoch  aplikované teplom. 
60-65% Polyester, 35-40% Bavlna 300-320g  Potlač na zadnej strane -chrbát, rozmer loga:cca 240mm x 80mm, farba loga:čierna, typ potlače:sieťotlač
Veľkosti S-5XL</t>
  </si>
  <si>
    <t>Prilba antistatická s krátky šiltom zelenej farby, nastavenie otočným kolieskom na obvod hlavy 52-64 cm, 6 až 8 bodové upínanie. Integrovaná zasúvateľná ochrana zraku. Životnosť prilby 4 až 7 rokov</t>
  </si>
  <si>
    <t>PE prilba odolná teple od – 10 °C do + 50 °C, ochrana pred elektrickým výbojom až do 100V AC, alebo do 1500V DC
nastaviteľná veľkosť, životnosť  4 až 7 rokov. Farba žltá.</t>
  </si>
  <si>
    <t>ochranné okuliare – ochrana proti mechanickým rizikám (vhodné na nosenie k dioptrickým okuliarom)</t>
  </si>
  <si>
    <t>Pršiplášť s reflexnými prvkami</t>
  </si>
  <si>
    <t>Materiálové zloženie: 100% polyester Oxford alebo iná alternatíva odolná voči dažďu
Gramáž: 105-110 g / m2
Dĺžka plášťa: 115-125 cm Výstražný plášť s reflexnými pruhmi, nepremokavý, lepené švy, odopínacia kapucňa v golieri, zapínanie na zips krytý légou, raglánové rukávy v manžete do gumy, dve spodné vrecká s pätkou, vetranie na chrbte. Plášť je zložený v praktickom balení na zips.</t>
  </si>
  <si>
    <t>Rukavice polomáčané / údržba</t>
  </si>
  <si>
    <t>EN ISO 21420: 2020 Dexterity 5
EN 388: 2016 + A1: 2018 (2121X)</t>
  </si>
  <si>
    <t>Jemný PU povlak proti oderu, vhodné na použitie pri montovaní elektroniky pre precíznu prácu. Ideálne pre zložité úlohy. Priedušná bezšvová vložka.  Ochrana proti oderu a natrhnutiu.</t>
  </si>
  <si>
    <t>Materiál: akryl, podšívka fleece, min. 230 g, Farba: čierna/tmavá, Veľkosť: UNI</t>
  </si>
  <si>
    <t>Reflexný nepremokavý komplet</t>
  </si>
  <si>
    <t xml:space="preserve">Materiálové zloženie: 100% polyester Oxford alebo iná alternatíva odolná voči dažďu
Gramáž: 105-110 g / m2
Reflexný odev nepremokavý. S odopínacou kapucňou v goliery. Rukávy do gumy. Vetranie na chrbte a v podpazuší. Nohavice v páse do gumy. 2 postranné vrecká. Regulovateľná šírka nohavíc. Lepené švy. Praktické balenie na zips. </t>
  </si>
  <si>
    <t>Predpokladané množstvo</t>
  </si>
  <si>
    <t>Ušné zátky s farebnej rozťahujúcej peny tvaru T. SNR 35 dB /1000ks/</t>
  </si>
  <si>
    <t>Jednotková cena  € bez DPH</t>
  </si>
  <si>
    <t>Spolu € bez DPH</t>
  </si>
  <si>
    <t>ochranné rukavice dielekrické</t>
  </si>
  <si>
    <r>
      <t>Reflexná vesta -</t>
    </r>
    <r>
      <rPr>
        <sz val="11"/>
        <rFont val="Times New Roman"/>
        <family val="1"/>
        <charset val="238"/>
      </rPr>
      <t xml:space="preserve"> sieťovaná</t>
    </r>
  </si>
  <si>
    <r>
      <t>Reflexné žlté pique tričko, </t>
    </r>
    <r>
      <rPr>
        <sz val="11"/>
        <color rgb="FF000000"/>
        <rFont val="Times New Roman"/>
        <family val="1"/>
        <charset val="238"/>
      </rPr>
      <t>vonkajšia strana fluorescenčný polyester</t>
    </r>
  </si>
  <si>
    <t>číslo položky</t>
  </si>
  <si>
    <t>Identifikácia  dodávateľa</t>
  </si>
  <si>
    <t>Obchodný názov:</t>
  </si>
  <si>
    <t>Adresa sídla:</t>
  </si>
  <si>
    <t>IČO:</t>
  </si>
  <si>
    <t>Kontaktná osoba:</t>
  </si>
  <si>
    <t>Mobil a e-mail kontaktnej osoby:</t>
  </si>
  <si>
    <t>V:</t>
  </si>
  <si>
    <t>Dňa:</t>
  </si>
  <si>
    <t>UPOZORNENIE</t>
  </si>
  <si>
    <t xml:space="preserve">- povinné údaje, ktoré vypĺňa uchádzač (dodávateľ), </t>
  </si>
  <si>
    <t xml:space="preserve"> - vyplní uchádzač (dodávateľ) a túto cenu vyplní aj do systému Josephine</t>
  </si>
  <si>
    <t xml:space="preserve">.....................................................................................
Meno a priezvisko osoby oprávnenej konať za uchádzača 
(podpis osoby oprávnenej konať za uchádzača) </t>
  </si>
  <si>
    <t>Cena celkom za celý predmet zákazky v Eur bez DPH - Návrha na plnenie kritérií</t>
  </si>
  <si>
    <t xml:space="preserve">* Uchádzač uvedie názov výrobku, konkrétneho výrobcu, krajinu pôvodu,  typ a model ponúkaneho tovaru a link na stránku, kde si môže verejný obstarávať overiť splnenie technických požiadaviek vrátane príslušnej normy. Pokiaľ uchádzač neuvedie link, z ktorého bude možné posúdiť ponúkaný tovar spĺňa technické požiadavky vrátene požadovanej normy, je uchádzač povinný v rámci ponuky predložiť technický list alebo iné informačné dokumenty v slovenskom alebo českom jazyku, ktoré preukazujú splnenie požiadaviek na predmet zákazky. </t>
  </si>
  <si>
    <t>názov výrobku/model/výrobca + link na preukázanie technických vlastnosti produktu*</t>
  </si>
  <si>
    <t>Vysoké čižmy. Oleju vzdorná, proti šmyková podošva z  PVC a nitrilu O4 SRC         Veľkosť: 38- 48</t>
  </si>
  <si>
    <t>vzdušná antistatická pracovná obuv, poltopánka. Vrchový materiál požadujeme v kombinácii mikrovlána a softshell, bez kovových súčastí. PU ochrana špice. Anatomicky tvarovaná vyberateľná stielka.Hmotnosť 860 - 880 g (pri páre veľkosti 42) Veľkosti 36-48</t>
  </si>
  <si>
    <t>Obuv pracovná S3 polsárová</t>
  </si>
  <si>
    <t xml:space="preserve">Zváračská súprava  s reflexbými prvkami </t>
  </si>
  <si>
    <t>Pletená zateplená bavlnená rukavica, celomáčaná  v PVC. Pružná pletená manžeta. Hustota úpletu 12-13 gauge t.j. 12-13 pletacích ihiel alebo očiek na štvorcový palec.</t>
  </si>
  <si>
    <t>EN 11611:2015 (trieda 1 A1)</t>
  </si>
  <si>
    <t>EN 13688, EN ISO 20471, EN 343:2019 trieda 3:1</t>
  </si>
  <si>
    <t>Mikina reflexná  žlto-čierna</t>
  </si>
  <si>
    <t>EN ISO 20347  SRA</t>
  </si>
  <si>
    <t>145 g/m2
Flanel 100% bavlna, veľkostí M až 3XL</t>
  </si>
  <si>
    <t>Pracovná bezpečnostná poltopánka, zvršok z velúrovej šedej perforonaj hovädzej usne 1,9 až 2,1 mm. PU/PU podošva . Nekovová kompozitná špica a stielka.  Veľkosti 36-48</t>
  </si>
  <si>
    <t>Pracovná bezpečnostná polsárová obuv bez kovových prvkov s vodeodolnou membránou , podošva PU/guma. Kevlarová planžeta, kompozitná špica. Hmotnosť 1 páru č.42 1750 až 1850 g. veľkosti 36-50</t>
  </si>
  <si>
    <t>Pracovná bezpečnostná členková S3 obuv z vodeodolnej kože, oceľová medzipodošva , PU podošva, kovová tužinka v zmysle požadovanej normy  EN ISO 20345
veľkosti 35-48</t>
  </si>
  <si>
    <t xml:space="preserve">EN 13688, EN ISO 20471, EN 343:2019 trieda 3:1. </t>
  </si>
  <si>
    <t>kožené rukávniky z hovädzej štiepenky, remienky na stiahnutie, ľavý a pravý</t>
  </si>
  <si>
    <t xml:space="preserve">EN ISO 11612 -A1+A2 B1, C1, E2, F1
EN ISO 11611 trieda 2 A1+A2
EN 1149-5
EN 342 
</t>
  </si>
  <si>
    <t>Čižmy nepremokavé</t>
  </si>
  <si>
    <t>PVC/nitril s protišmykovou podošvou</t>
  </si>
  <si>
    <t>Montérková blúza . Rukávy s nastaviteľnou manžetou. Vrecko na ceruzky na ľavom rukáve. Kryté zapínanie na zips a cvočky. Multifunkčné náprsné vrecká. Bočné vrecká. Pás na bokoch do gumy. S reflexnými doplnkami. Materiál: bavlna 60-65%, polyester 35-40%. Gramáž 280-300g/m2, Farba tmavo modrá v kombinácii s čiernou. Veľkosť 46-64</t>
  </si>
  <si>
    <t>Pánske nohavice na traky . 2 náprsné vrecká. Pás s pútkami na opasok, vzadu do gumy. Dvojcestný zips. Predné vrecká s pútkami na náradie. Multifunkčné vrecká na oboch stranách. Kolená zosilnené 600D polyesterom s možnosťou vloženia kolenných výstuží. Dve zadné vrecká, jedno na suchý zips. Traky s gumou vzadu. S reflexnými doplnkami. Materiál: bavlna 60-65%, polyester35- 40%. Gramáž 280g-300g/m2, Farba tmavo modrá v kombinácii s čiernou. Veľkosť 46-64</t>
  </si>
  <si>
    <t>Ochranné zváračské 5 prstové rukavice. Časť dlane, prostredník a prsteník z jedného kusu kože, ktorý je oddelene všitý k zvyšku rukavice. Kevlarové prešitie, 15 cm manžeta, Veľkosť 9 až 11</t>
  </si>
  <si>
    <t>Žltý úplet s vláknami spandexu hustoty 13-14g  potiahnutý čiernym zrnitým nitrilom. Elastomérová ochrana kostí a kĺbov  pred nárazmi v zmysle EN 388 :2016, výstuha medzi palcom a ukazovákom, pružná manžeta so suchým zipsom na zápästí. Veľkosti 7-11</t>
  </si>
  <si>
    <t>EN 388:43X43CP</t>
  </si>
  <si>
    <t>EN 388 :4131X</t>
  </si>
  <si>
    <t>Kombinované rukavice amareického strihu - časť dlane, prostredník a prsteník z jedného kusu kože, ktorý je oddelene všitý k zvyšku rukavice. Dlaň kozia koža 0,6-0,8 mm, chrbát červená bavlná látka s elestickou páskou na chrbte ruky. Veľkosti 6-10</t>
  </si>
  <si>
    <t>Rukavice pracovné kozinkové</t>
  </si>
  <si>
    <t>polomáčané</t>
  </si>
  <si>
    <t>Rukavice pracovné /  autodielňa</t>
  </si>
  <si>
    <t>Rukavice chemické</t>
  </si>
  <si>
    <t>Celokožené rukavice amerického strihu z hovädzej lícovej kože.  Hrúbka kože 0,8 -1,0 mm. Dĺžka min.23 cm Veľkosti 7 až 11 Americký strih rukavice popisuje, že časť dlane, prostredník a prsteník sú šité z jedného kusu, ktorý je oddelene všitý k zvyšku rukavice.
Verejný obstarávateľ požaduje gumičku v hornej časti manžety.</t>
  </si>
  <si>
    <t xml:space="preserve">Ľahká obuv na mäkkej anatomicky tvarovanej stielke z pravého prírodného korku, alebo adekvátnej alternatívy, Zvršok  hovädia nubucková koža hrúbky 1,6 mm až 1,8 mm opcia  - mikrovlákno s vlastnosťami kože. Obuv s pevným uchytením päty tak ako to požaduje EN ISO 20347. Jedná sa teda o obuv s uzavretou špicou a pätným pásikom. </t>
  </si>
  <si>
    <t>Žlta výstražno-reflexná  bunda 5 v1.Možnosť využívať bundu ako vrchnú výstražnú bundu spolu s vnútornou nepremokavou výstražnou bundou, ktoré sú spojené navzájom zipsom. Môžnosť využívať samostatne vrchnú výstražnú bundu. Možnosť využívať samostatne spodnú vnútornú výstražnú nepremokavú bundu,  samostatne spodnú vnútornú výstražnú nepremokavú bundu bez rukávov ako vestu a možnosť využitia vrchnej výstražnej bundy spolu s vnútornou vestou, ktoré sa dajú navzájom spojiť zipsom. Požiadavka na materiál je polyester potiahnutý PE prípadne Polyester a Polyuretán pri zachovaní požadovaných noriem a stupňov ochrany, podšívka vnútornej bundy 100% polyester fleece. Podlepené švy, Dvojitý jazdec zipsu s prekrytí, m. Možnosť uložiť kapucňu do goliera. Dve spodné vrecká s príklopkou na  vrchnej bunde. Možnosť stiahnutia spodnej časti rukáva buď suchým zipsom, alebo iným alternatývnym sposobom. Veľkosti S-6XL, pánske a S-2XL dámske. Potlač pracovnej bundy na zadnej strane vnútornej bundy -chrbát, a na zadnej strane vonkajšej bundy -chrbát
rozmer loga:cca 240mm x 80mm, farba loga:čierna, typ potlače:sieťotlač</t>
  </si>
  <si>
    <t>Členková bezpečnostná obuv z vodeodolnej lícovej kože hrúbky 2,00 až 2,20 mm. Oderuodolné vystuženie na špičke a päte. Výrazná okopová špica min 5,9 cm od spodku obuvi. Táto hodnota musí platiť pre ponúknuté topánky pri všetkých požadovaných veľkostiach. Podošva s podpätkom, podošva nemôže byť rovná bez podpätku. Vystlaný všitý jazyk spojený s bočnými stenami. Perforovaná bezpečnostná nekovová tužinka a podšívka s priedušnou membránou.  Nekovovová stielka proti prepichnutiu zospodu. Bočné retroreflexné prvky. Polstrovaný golier. Vymeniteľná anatomická protizápachová stielka. Dvojhustotná polyuretánová alebo gumová  podrážka. Obuv musi mať dvomi vrstvami dostatočne chránenú spicu pred výraznými mechanickými namáhaniami. Požadované veľkosti 37 až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</si>
</sst>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d/mm/yy;@"/>
  </numFmts>
  <fonts count="14" x14ac:knownFonts="1">
    <font>
      <sz val="10"/>
      <color theme="1"/>
      <name val="Arial"/>
      <family val="2"/>
      <charset val="238"/>
    </font>
    <font>
      <sz val="11"/>
      <color theme="1"/>
      <name val="Calibri"/>
      <family val="2"/>
      <charset val="238"/>
      <scheme val="minor"/>
    </font>
    <font>
      <sz val="10"/>
      <color theme="1"/>
      <name val="Arial"/>
      <family val="2"/>
      <charset val="238"/>
    </font>
    <font>
      <sz val="11"/>
      <color theme="1"/>
      <name val="Calibri"/>
      <family val="2"/>
      <scheme val="minor"/>
    </font>
    <font>
      <sz val="11"/>
      <color theme="1"/>
      <name val="Times New Roman"/>
      <family val="1"/>
      <charset val="238"/>
    </font>
    <font>
      <b/>
      <sz val="11"/>
      <color rgb="FF000000"/>
      <name val="Times New Roman"/>
      <family val="1"/>
      <charset val="238"/>
    </font>
    <font>
      <b/>
      <sz val="11"/>
      <color theme="1"/>
      <name val="Times New Roman"/>
      <family val="1"/>
      <charset val="238"/>
    </font>
    <font>
      <sz val="11"/>
      <color rgb="FF000000"/>
      <name val="Times New Roman"/>
      <family val="1"/>
      <charset val="238"/>
    </font>
    <font>
      <sz val="11"/>
      <name val="Times New Roman"/>
      <family val="1"/>
      <charset val="238"/>
    </font>
    <font>
      <b/>
      <sz val="14"/>
      <color theme="1"/>
      <name val="Times New Roman"/>
      <family val="1"/>
      <charset val="238"/>
    </font>
    <font>
      <b/>
      <sz val="10"/>
      <color theme="1"/>
      <name val="Calibri Light"/>
      <family val="2"/>
      <charset val="238"/>
      <scheme val="major"/>
    </font>
    <font>
      <sz val="10"/>
      <color theme="1"/>
      <name val="Calibri Light"/>
      <family val="2"/>
      <charset val="238"/>
      <scheme val="major"/>
    </font>
    <font>
      <b/>
      <u/>
      <sz val="10"/>
      <color theme="1"/>
      <name val="Calibri Light"/>
      <family val="2"/>
      <charset val="238"/>
      <scheme val="major"/>
    </font>
    <font>
      <sz val="10"/>
      <name val="Calibri Light"/>
      <family val="2"/>
      <charset val="238"/>
      <scheme val="major"/>
    </font>
  </fonts>
  <fills count="5">
    <fill>
      <patternFill patternType="none"/>
    </fill>
    <fill>
      <patternFill patternType="gray125"/>
    </fill>
    <fill>
      <patternFill patternType="solid">
        <fgColor rgb="FFFFFFCC"/>
      </patternFill>
    </fill>
    <fill>
      <patternFill patternType="solid">
        <fgColor theme="9" tint="0.79998168889431442"/>
        <bgColor indexed="64"/>
      </patternFill>
    </fill>
    <fill>
      <patternFill patternType="solid">
        <fgColor rgb="FFFFC000"/>
        <bgColor indexed="64"/>
      </patternFill>
    </fill>
  </fills>
  <borders count="1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2" fillId="2" borderId="1" applyNumberFormat="0" applyFont="0" applyAlignment="0" applyProtection="0"/>
    <xf numFmtId="0" fontId="3" fillId="0" borderId="0"/>
    <xf numFmtId="44" fontId="3" fillId="0" borderId="0" applyFont="0" applyFill="0" applyBorder="0" applyAlignment="0" applyProtection="0"/>
    <xf numFmtId="0" fontId="1" fillId="0" borderId="0"/>
  </cellStyleXfs>
  <cellXfs count="62">
    <xf numFmtId="0" fontId="0" fillId="0" borderId="0" xfId="0"/>
    <xf numFmtId="0" fontId="5" fillId="0" borderId="2" xfId="0" applyFont="1" applyBorder="1" applyAlignment="1">
      <alignment horizontal="center" vertical="center" wrapText="1"/>
    </xf>
    <xf numFmtId="0" fontId="6" fillId="0" borderId="2" xfId="0" applyFont="1" applyBorder="1" applyAlignment="1">
      <alignment horizontal="center" wrapText="1"/>
    </xf>
    <xf numFmtId="0" fontId="4" fillId="0" borderId="2" xfId="1" applyFont="1" applyFill="1" applyBorder="1" applyAlignment="1">
      <alignment vertical="center" wrapText="1" shrinkToFit="1"/>
    </xf>
    <xf numFmtId="0" fontId="4" fillId="0" borderId="2" xfId="0" applyFont="1" applyBorder="1" applyAlignment="1">
      <alignment wrapText="1"/>
    </xf>
    <xf numFmtId="0" fontId="4" fillId="3" borderId="2" xfId="0" applyFont="1" applyFill="1" applyBorder="1" applyAlignment="1">
      <alignment wrapText="1"/>
    </xf>
    <xf numFmtId="0" fontId="4" fillId="0" borderId="2" xfId="0" applyFont="1" applyBorder="1" applyAlignment="1">
      <alignment vertical="center" wrapText="1"/>
    </xf>
    <xf numFmtId="0" fontId="4" fillId="0" borderId="0" xfId="0" applyFont="1" applyAlignment="1">
      <alignment wrapText="1"/>
    </xf>
    <xf numFmtId="0" fontId="4" fillId="0" borderId="2" xfId="0" applyFont="1" applyBorder="1" applyAlignment="1">
      <alignment horizontal="center" vertical="center" wrapText="1"/>
    </xf>
    <xf numFmtId="0" fontId="6" fillId="0" borderId="2" xfId="0" applyFont="1" applyBorder="1" applyAlignment="1">
      <alignment horizontal="left" wrapText="1"/>
    </xf>
    <xf numFmtId="0" fontId="8" fillId="0" borderId="2" xfId="1" applyFont="1" applyFill="1" applyBorder="1" applyAlignment="1">
      <alignment vertical="center" wrapText="1" shrinkToFit="1"/>
    </xf>
    <xf numFmtId="0" fontId="4" fillId="0" borderId="7" xfId="0" applyFont="1" applyBorder="1" applyAlignment="1">
      <alignment horizontal="center" wrapText="1"/>
    </xf>
    <xf numFmtId="0" fontId="10" fillId="0" borderId="0" xfId="2" applyFont="1" applyAlignment="1">
      <alignment vertical="center" wrapText="1"/>
    </xf>
    <xf numFmtId="164" fontId="11" fillId="0" borderId="0" xfId="2" applyNumberFormat="1" applyFont="1" applyAlignment="1">
      <alignment horizontal="right" wrapText="1"/>
    </xf>
    <xf numFmtId="164" fontId="11" fillId="0" borderId="0" xfId="2" applyNumberFormat="1" applyFont="1" applyAlignment="1">
      <alignment horizontal="right" vertical="top" wrapText="1"/>
    </xf>
    <xf numFmtId="0" fontId="11" fillId="0" borderId="0" xfId="2" applyFont="1" applyAlignment="1">
      <alignment horizontal="left" wrapText="1"/>
    </xf>
    <xf numFmtId="49" fontId="11" fillId="0" borderId="0" xfId="2" applyNumberFormat="1" applyFont="1" applyAlignment="1">
      <alignment horizontal="center" wrapText="1"/>
    </xf>
    <xf numFmtId="3" fontId="11" fillId="0" borderId="0" xfId="2" applyNumberFormat="1" applyFont="1" applyAlignment="1">
      <alignment horizontal="center" wrapText="1"/>
    </xf>
    <xf numFmtId="0" fontId="11" fillId="0" borderId="0" xfId="2" applyFont="1" applyAlignment="1">
      <alignment wrapText="1"/>
    </xf>
    <xf numFmtId="165" fontId="11" fillId="0" borderId="0" xfId="2" applyNumberFormat="1" applyFont="1" applyAlignment="1">
      <alignment horizontal="left" wrapText="1"/>
    </xf>
    <xf numFmtId="0" fontId="11" fillId="0" borderId="0" xfId="2" applyFont="1" applyAlignment="1">
      <alignment vertical="top" wrapText="1"/>
    </xf>
    <xf numFmtId="0" fontId="11" fillId="0" borderId="0" xfId="2" applyFont="1" applyAlignment="1">
      <alignment vertical="top"/>
    </xf>
    <xf numFmtId="49" fontId="11" fillId="0" borderId="0" xfId="2" applyNumberFormat="1" applyFont="1" applyAlignment="1">
      <alignment horizontal="center" vertical="top" wrapText="1"/>
    </xf>
    <xf numFmtId="3" fontId="11" fillId="0" borderId="0" xfId="2" applyNumberFormat="1" applyFont="1" applyAlignment="1">
      <alignment horizontal="center" vertical="top" wrapText="1"/>
    </xf>
    <xf numFmtId="0" fontId="11" fillId="0" borderId="0" xfId="2" applyFont="1"/>
    <xf numFmtId="0" fontId="11" fillId="0" borderId="0" xfId="4" applyFont="1" applyAlignment="1">
      <alignment wrapText="1"/>
    </xf>
    <xf numFmtId="0" fontId="11" fillId="0" borderId="0" xfId="4" applyFont="1" applyAlignment="1">
      <alignment vertical="top"/>
    </xf>
    <xf numFmtId="164" fontId="13" fillId="4" borderId="0" xfId="2" applyNumberFormat="1" applyFont="1" applyFill="1" applyAlignment="1">
      <alignment horizontal="right" vertical="center"/>
    </xf>
    <xf numFmtId="0" fontId="9" fillId="4" borderId="3" xfId="0" applyFont="1" applyFill="1" applyBorder="1" applyAlignment="1">
      <alignment wrapText="1"/>
    </xf>
    <xf numFmtId="0" fontId="6" fillId="3" borderId="2" xfId="0" applyFont="1" applyFill="1" applyBorder="1" applyAlignment="1">
      <alignment horizontal="center" wrapText="1"/>
    </xf>
    <xf numFmtId="0" fontId="8" fillId="0" borderId="2" xfId="0" applyFont="1" applyBorder="1" applyAlignment="1">
      <alignment vertical="center" wrapText="1"/>
    </xf>
    <xf numFmtId="0" fontId="4" fillId="0" borderId="2" xfId="1" applyFont="1" applyFill="1" applyBorder="1" applyAlignment="1">
      <alignment horizontal="left" vertical="center" wrapText="1" shrinkToFit="1"/>
    </xf>
    <xf numFmtId="49" fontId="11" fillId="3" borderId="11" xfId="2" applyNumberFormat="1" applyFont="1" applyFill="1" applyBorder="1" applyAlignment="1">
      <alignment horizontal="center" wrapText="1"/>
    </xf>
    <xf numFmtId="49" fontId="11" fillId="3" borderId="12" xfId="2" applyNumberFormat="1" applyFont="1" applyFill="1" applyBorder="1" applyAlignment="1">
      <alignment horizontal="center" wrapText="1"/>
    </xf>
    <xf numFmtId="49" fontId="11" fillId="3" borderId="13" xfId="2" applyNumberFormat="1" applyFont="1" applyFill="1" applyBorder="1" applyAlignment="1">
      <alignment horizontal="center" wrapText="1"/>
    </xf>
    <xf numFmtId="49" fontId="11" fillId="3" borderId="16" xfId="2" applyNumberFormat="1" applyFont="1" applyFill="1" applyBorder="1" applyAlignment="1">
      <alignment horizontal="center" wrapText="1"/>
    </xf>
    <xf numFmtId="49" fontId="11" fillId="3" borderId="0" xfId="2" applyNumberFormat="1" applyFont="1" applyFill="1" applyAlignment="1">
      <alignment horizontal="center" wrapText="1"/>
    </xf>
    <xf numFmtId="49" fontId="11" fillId="3" borderId="17" xfId="2" applyNumberFormat="1" applyFont="1" applyFill="1" applyBorder="1" applyAlignment="1">
      <alignment horizontal="center" wrapText="1"/>
    </xf>
    <xf numFmtId="49" fontId="11" fillId="3" borderId="14" xfId="2" applyNumberFormat="1" applyFont="1" applyFill="1" applyBorder="1" applyAlignment="1">
      <alignment horizontal="center" wrapText="1"/>
    </xf>
    <xf numFmtId="49" fontId="11" fillId="3" borderId="7" xfId="2" applyNumberFormat="1" applyFont="1" applyFill="1" applyBorder="1" applyAlignment="1">
      <alignment horizontal="center" wrapText="1"/>
    </xf>
    <xf numFmtId="49" fontId="11" fillId="3" borderId="15" xfId="2" applyNumberFormat="1" applyFont="1" applyFill="1" applyBorder="1" applyAlignment="1">
      <alignment horizontal="center" wrapText="1"/>
    </xf>
    <xf numFmtId="0" fontId="12" fillId="0" borderId="0" xfId="2" applyFont="1" applyAlignment="1">
      <alignment horizontal="left" vertical="top" wrapText="1"/>
    </xf>
    <xf numFmtId="49" fontId="11" fillId="0" borderId="0" xfId="2" applyNumberFormat="1" applyFont="1" applyAlignment="1">
      <alignment horizontal="left"/>
    </xf>
    <xf numFmtId="0" fontId="11" fillId="0" borderId="0" xfId="2" applyFont="1" applyAlignment="1">
      <alignment horizontal="left" wrapText="1"/>
    </xf>
    <xf numFmtId="0" fontId="11" fillId="0" borderId="0" xfId="2" applyFont="1" applyAlignment="1">
      <alignment horizontal="left" vertical="top" wrapText="1"/>
    </xf>
    <xf numFmtId="49" fontId="11" fillId="3" borderId="8" xfId="2" applyNumberFormat="1" applyFont="1" applyFill="1" applyBorder="1" applyAlignment="1">
      <alignment horizontal="left" vertical="top" wrapText="1"/>
    </xf>
    <xf numFmtId="49" fontId="11" fillId="3" borderId="9" xfId="2" applyNumberFormat="1" applyFont="1" applyFill="1" applyBorder="1" applyAlignment="1">
      <alignment horizontal="left" vertical="top" wrapText="1"/>
    </xf>
    <xf numFmtId="49" fontId="11" fillId="3" borderId="10" xfId="2" applyNumberFormat="1" applyFont="1" applyFill="1" applyBorder="1" applyAlignment="1">
      <alignment horizontal="left" vertical="top" wrapText="1"/>
    </xf>
    <xf numFmtId="0" fontId="9" fillId="0" borderId="4" xfId="0" applyFont="1" applyBorder="1" applyAlignment="1">
      <alignment horizontal="left" wrapText="1"/>
    </xf>
    <xf numFmtId="0" fontId="9" fillId="0" borderId="5" xfId="0" applyFont="1" applyBorder="1" applyAlignment="1">
      <alignment horizontal="left" wrapText="1"/>
    </xf>
    <xf numFmtId="0" fontId="9" fillId="0" borderId="6" xfId="0" applyFont="1" applyBorder="1" applyAlignment="1">
      <alignment horizontal="left" wrapText="1"/>
    </xf>
    <xf numFmtId="0" fontId="4" fillId="3" borderId="11" xfId="0" applyFont="1" applyFill="1" applyBorder="1" applyAlignment="1">
      <alignment horizontal="left" wrapText="1"/>
    </xf>
    <xf numFmtId="0" fontId="4" fillId="3" borderId="12" xfId="0" applyFont="1" applyFill="1" applyBorder="1" applyAlignment="1">
      <alignment horizontal="left" wrapText="1"/>
    </xf>
    <xf numFmtId="0" fontId="4" fillId="3" borderId="13" xfId="0" applyFont="1" applyFill="1" applyBorder="1" applyAlignment="1">
      <alignment horizontal="left" wrapText="1"/>
    </xf>
    <xf numFmtId="0" fontId="4" fillId="3" borderId="14" xfId="0" applyFont="1" applyFill="1" applyBorder="1" applyAlignment="1">
      <alignment horizontal="left" wrapText="1"/>
    </xf>
    <xf numFmtId="0" fontId="4" fillId="3" borderId="7" xfId="0" applyFont="1" applyFill="1" applyBorder="1" applyAlignment="1">
      <alignment horizontal="left" wrapText="1"/>
    </xf>
    <xf numFmtId="0" fontId="4" fillId="3" borderId="15" xfId="0" applyFont="1" applyFill="1" applyBorder="1" applyAlignment="1">
      <alignment horizontal="left" wrapText="1"/>
    </xf>
    <xf numFmtId="0" fontId="10" fillId="0" borderId="0" xfId="2" applyFont="1" applyAlignment="1">
      <alignment horizontal="center" vertical="center" wrapText="1"/>
    </xf>
    <xf numFmtId="0" fontId="10" fillId="0" borderId="0" xfId="2" applyFont="1" applyAlignment="1">
      <alignment horizontal="left" vertical="top" wrapText="1"/>
    </xf>
    <xf numFmtId="49" fontId="10" fillId="3" borderId="8" xfId="2" applyNumberFormat="1" applyFont="1" applyFill="1" applyBorder="1" applyAlignment="1">
      <alignment horizontal="left" vertical="top" wrapText="1"/>
    </xf>
    <xf numFmtId="49" fontId="10" fillId="3" borderId="9" xfId="2" applyNumberFormat="1" applyFont="1" applyFill="1" applyBorder="1" applyAlignment="1">
      <alignment horizontal="left" vertical="top" wrapText="1"/>
    </xf>
    <xf numFmtId="49" fontId="10" fillId="3" borderId="10" xfId="2" applyNumberFormat="1" applyFont="1" applyFill="1" applyBorder="1" applyAlignment="1">
      <alignment horizontal="left" vertical="top" wrapText="1"/>
    </xf>
  </cellXfs>
  <cellStyles count="5">
    <cellStyle name="Mena 2" xfId="3" xr:uid="{136ACF42-8C92-4893-BBDB-2B62ED55F2E4}"/>
    <cellStyle name="Normálna" xfId="0" builtinId="0"/>
    <cellStyle name="Normálna 2" xfId="2" xr:uid="{5FE8823B-8186-48FF-BB5C-B52ECCD84E69}"/>
    <cellStyle name="Normálne 4" xfId="4" xr:uid="{DEF5238F-95E6-4152-8A6D-507A9F314EAC}"/>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6856-EAD3-4A3F-9DC2-6E5F84A44145}">
  <sheetPr>
    <pageSetUpPr fitToPage="1"/>
  </sheetPr>
  <dimension ref="A1:I85"/>
  <sheetViews>
    <sheetView tabSelected="1" topLeftCell="A28" zoomScaleNormal="100" workbookViewId="0">
      <selection activeCell="E30" sqref="E30"/>
    </sheetView>
  </sheetViews>
  <sheetFormatPr defaultColWidth="11.5546875" defaultRowHeight="13.8" x14ac:dyDescent="0.25"/>
  <cols>
    <col min="1" max="1" width="8" style="7" customWidth="1"/>
    <col min="2" max="2" width="18" style="7" customWidth="1"/>
    <col min="3" max="3" width="12.5546875" style="7" customWidth="1"/>
    <col min="4" max="4" width="16.33203125" style="7" customWidth="1"/>
    <col min="5" max="5" width="78.33203125" style="7" customWidth="1"/>
    <col min="6" max="6" width="17.88671875" style="7" customWidth="1"/>
    <col min="7" max="7" width="15.33203125" style="7" customWidth="1"/>
    <col min="8" max="8" width="21.44140625" style="7" customWidth="1"/>
    <col min="9" max="9" width="36.5546875" style="7" customWidth="1"/>
    <col min="10" max="16384" width="11.5546875" style="7"/>
  </cols>
  <sheetData>
    <row r="1" spans="1:8" x14ac:dyDescent="0.25">
      <c r="A1" s="12"/>
      <c r="B1" s="12"/>
      <c r="C1" s="57" t="s">
        <v>161</v>
      </c>
      <c r="D1" s="57"/>
      <c r="E1" s="57"/>
    </row>
    <row r="2" spans="1:8" x14ac:dyDescent="0.25">
      <c r="A2" s="58" t="s">
        <v>162</v>
      </c>
      <c r="B2" s="58"/>
      <c r="C2" s="59"/>
      <c r="D2" s="60"/>
      <c r="E2" s="61"/>
    </row>
    <row r="3" spans="1:8" x14ac:dyDescent="0.25">
      <c r="A3" s="44" t="s">
        <v>163</v>
      </c>
      <c r="B3" s="44"/>
      <c r="C3" s="45"/>
      <c r="D3" s="46"/>
      <c r="E3" s="47"/>
    </row>
    <row r="4" spans="1:8" x14ac:dyDescent="0.25">
      <c r="A4" s="44" t="s">
        <v>164</v>
      </c>
      <c r="B4" s="44"/>
      <c r="C4" s="45"/>
      <c r="D4" s="46"/>
      <c r="E4" s="47"/>
    </row>
    <row r="5" spans="1:8" x14ac:dyDescent="0.25">
      <c r="A5" s="44" t="s">
        <v>165</v>
      </c>
      <c r="B5" s="44"/>
      <c r="C5" s="45"/>
      <c r="D5" s="46"/>
      <c r="E5" s="47"/>
    </row>
    <row r="6" spans="1:8" x14ac:dyDescent="0.25">
      <c r="A6" s="44" t="s">
        <v>166</v>
      </c>
      <c r="B6" s="44"/>
      <c r="C6" s="45"/>
      <c r="D6" s="46"/>
      <c r="E6" s="47"/>
    </row>
    <row r="7" spans="1:8" ht="14.4" x14ac:dyDescent="0.3">
      <c r="A7" s="15"/>
      <c r="B7" s="15"/>
      <c r="C7" s="16"/>
      <c r="D7" s="17"/>
      <c r="E7" s="13"/>
    </row>
    <row r="8" spans="1:8" ht="14.4" x14ac:dyDescent="0.3">
      <c r="A8" s="18" t="s">
        <v>167</v>
      </c>
      <c r="B8" s="18"/>
      <c r="C8" s="16"/>
      <c r="D8" s="17"/>
      <c r="E8" s="13"/>
    </row>
    <row r="9" spans="1:8" ht="14.4" x14ac:dyDescent="0.3">
      <c r="A9" s="18" t="s">
        <v>168</v>
      </c>
      <c r="B9" s="19"/>
      <c r="C9" s="16"/>
      <c r="D9" s="17"/>
      <c r="E9" s="13"/>
    </row>
    <row r="10" spans="1:8" x14ac:dyDescent="0.25">
      <c r="A10" s="20"/>
      <c r="B10" s="21"/>
      <c r="C10" s="22"/>
      <c r="D10" s="23"/>
      <c r="E10" s="14"/>
    </row>
    <row r="11" spans="1:8" ht="14.4" x14ac:dyDescent="0.3">
      <c r="A11" s="41" t="s">
        <v>169</v>
      </c>
      <c r="B11" s="41"/>
      <c r="C11" s="5"/>
      <c r="D11" s="42" t="s">
        <v>170</v>
      </c>
      <c r="E11" s="42"/>
    </row>
    <row r="12" spans="1:8" ht="14.4" x14ac:dyDescent="0.3">
      <c r="A12" s="24"/>
      <c r="B12" s="24"/>
      <c r="C12" s="43"/>
      <c r="D12" s="43"/>
      <c r="E12" s="43"/>
    </row>
    <row r="13" spans="1:8" ht="14.4" x14ac:dyDescent="0.3">
      <c r="A13" s="25"/>
      <c r="B13" s="25"/>
      <c r="C13" s="27"/>
      <c r="D13" s="26" t="s">
        <v>171</v>
      </c>
      <c r="E13" s="26"/>
    </row>
    <row r="15" spans="1:8" ht="15" customHeight="1" x14ac:dyDescent="0.25">
      <c r="B15" s="51" t="s">
        <v>174</v>
      </c>
      <c r="C15" s="52"/>
      <c r="D15" s="52"/>
      <c r="E15" s="52"/>
      <c r="F15" s="52"/>
      <c r="G15" s="52"/>
      <c r="H15" s="53"/>
    </row>
    <row r="16" spans="1:8" ht="29.4" customHeight="1" x14ac:dyDescent="0.25">
      <c r="B16" s="54"/>
      <c r="C16" s="55"/>
      <c r="D16" s="55"/>
      <c r="E16" s="55"/>
      <c r="F16" s="55"/>
      <c r="G16" s="55"/>
      <c r="H16" s="56"/>
    </row>
    <row r="17" spans="1:9" x14ac:dyDescent="0.25">
      <c r="B17" s="11"/>
      <c r="C17" s="11"/>
      <c r="D17" s="11"/>
      <c r="E17" s="11"/>
      <c r="F17" s="11"/>
      <c r="G17" s="11"/>
      <c r="H17" s="11"/>
    </row>
    <row r="18" spans="1:9" ht="41.4" x14ac:dyDescent="0.25">
      <c r="A18" s="1" t="s">
        <v>160</v>
      </c>
      <c r="B18" s="1" t="s">
        <v>27</v>
      </c>
      <c r="C18" s="1" t="s">
        <v>28</v>
      </c>
      <c r="D18" s="1" t="s">
        <v>107</v>
      </c>
      <c r="E18" s="1" t="s">
        <v>44</v>
      </c>
      <c r="F18" s="29" t="s">
        <v>155</v>
      </c>
      <c r="G18" s="2" t="s">
        <v>153</v>
      </c>
      <c r="H18" s="2" t="s">
        <v>156</v>
      </c>
      <c r="I18" s="29" t="s">
        <v>175</v>
      </c>
    </row>
    <row r="19" spans="1:9" ht="55.2" x14ac:dyDescent="0.25">
      <c r="A19" s="9">
        <v>1</v>
      </c>
      <c r="B19" s="3" t="s">
        <v>108</v>
      </c>
      <c r="C19" s="3" t="s">
        <v>3</v>
      </c>
      <c r="D19" s="3" t="s">
        <v>26</v>
      </c>
      <c r="E19" s="3" t="s">
        <v>25</v>
      </c>
      <c r="F19" s="5"/>
      <c r="G19" s="8">
        <v>2</v>
      </c>
      <c r="H19" s="4">
        <f>F19*G19</f>
        <v>0</v>
      </c>
      <c r="I19" s="5"/>
    </row>
    <row r="20" spans="1:9" ht="211.5" customHeight="1" x14ac:dyDescent="0.25">
      <c r="A20" s="9">
        <v>2</v>
      </c>
      <c r="B20" s="3" t="s">
        <v>109</v>
      </c>
      <c r="C20" s="3" t="s">
        <v>1</v>
      </c>
      <c r="D20" s="3" t="s">
        <v>13</v>
      </c>
      <c r="E20" s="3" t="s">
        <v>207</v>
      </c>
      <c r="F20" s="5"/>
      <c r="G20" s="8">
        <v>60</v>
      </c>
      <c r="H20" s="4">
        <f t="shared" ref="H20:H79" si="0">F20*G20</f>
        <v>0</v>
      </c>
      <c r="I20" s="5"/>
    </row>
    <row r="21" spans="1:9" ht="78.75" customHeight="1" x14ac:dyDescent="0.25">
      <c r="A21" s="9">
        <v>3</v>
      </c>
      <c r="B21" s="6" t="s">
        <v>63</v>
      </c>
      <c r="C21" s="6"/>
      <c r="D21" s="6" t="s">
        <v>96</v>
      </c>
      <c r="E21" s="6" t="s">
        <v>124</v>
      </c>
      <c r="F21" s="5"/>
      <c r="G21" s="8">
        <v>5</v>
      </c>
      <c r="H21" s="4">
        <f t="shared" si="0"/>
        <v>0</v>
      </c>
      <c r="I21" s="5"/>
    </row>
    <row r="22" spans="1:9" x14ac:dyDescent="0.25">
      <c r="A22" s="9">
        <v>4</v>
      </c>
      <c r="B22" s="6" t="s">
        <v>100</v>
      </c>
      <c r="C22" s="4"/>
      <c r="D22" s="6"/>
      <c r="E22" s="4" t="s">
        <v>150</v>
      </c>
      <c r="F22" s="5"/>
      <c r="G22" s="8">
        <v>20</v>
      </c>
      <c r="H22" s="4">
        <f t="shared" si="0"/>
        <v>0</v>
      </c>
      <c r="I22" s="5"/>
    </row>
    <row r="23" spans="1:9" ht="46.5" customHeight="1" x14ac:dyDescent="0.25">
      <c r="A23" s="9">
        <v>5</v>
      </c>
      <c r="B23" s="3" t="s">
        <v>192</v>
      </c>
      <c r="C23" s="3" t="s">
        <v>193</v>
      </c>
      <c r="D23" s="3" t="s">
        <v>51</v>
      </c>
      <c r="E23" s="3" t="s">
        <v>176</v>
      </c>
      <c r="F23" s="5"/>
      <c r="G23" s="8">
        <v>15</v>
      </c>
      <c r="H23" s="4">
        <f t="shared" si="0"/>
        <v>0</v>
      </c>
      <c r="I23" s="5"/>
    </row>
    <row r="24" spans="1:9" ht="33" customHeight="1" x14ac:dyDescent="0.25">
      <c r="A24" s="9">
        <v>6</v>
      </c>
      <c r="B24" s="3" t="s">
        <v>47</v>
      </c>
      <c r="C24" s="3"/>
      <c r="D24" s="3"/>
      <c r="E24" s="3" t="s">
        <v>185</v>
      </c>
      <c r="F24" s="5"/>
      <c r="G24" s="8">
        <v>100</v>
      </c>
      <c r="H24" s="4">
        <f t="shared" si="0"/>
        <v>0</v>
      </c>
      <c r="I24" s="5"/>
    </row>
    <row r="25" spans="1:9" ht="53.4" customHeight="1" x14ac:dyDescent="0.25">
      <c r="A25" s="9">
        <v>7</v>
      </c>
      <c r="B25" s="3" t="s">
        <v>29</v>
      </c>
      <c r="C25" s="3" t="s">
        <v>30</v>
      </c>
      <c r="D25" s="3" t="s">
        <v>12</v>
      </c>
      <c r="E25" s="3" t="s">
        <v>66</v>
      </c>
      <c r="F25" s="5"/>
      <c r="G25" s="8">
        <v>15</v>
      </c>
      <c r="H25" s="4">
        <f t="shared" si="0"/>
        <v>0</v>
      </c>
      <c r="I25" s="5"/>
    </row>
    <row r="26" spans="1:9" ht="96.6" x14ac:dyDescent="0.25">
      <c r="A26" s="9">
        <v>8</v>
      </c>
      <c r="B26" s="3" t="s">
        <v>183</v>
      </c>
      <c r="C26" s="3"/>
      <c r="D26" s="3" t="s">
        <v>22</v>
      </c>
      <c r="E26" s="3" t="s">
        <v>141</v>
      </c>
      <c r="F26" s="5"/>
      <c r="G26" s="8">
        <v>100</v>
      </c>
      <c r="H26" s="4">
        <f t="shared" si="0"/>
        <v>0</v>
      </c>
      <c r="I26" s="5"/>
    </row>
    <row r="27" spans="1:9" ht="55.2" x14ac:dyDescent="0.25">
      <c r="A27" s="9">
        <v>9</v>
      </c>
      <c r="B27" s="6" t="s">
        <v>105</v>
      </c>
      <c r="C27" s="6"/>
      <c r="D27" s="6" t="s">
        <v>106</v>
      </c>
      <c r="E27" s="6" t="s">
        <v>194</v>
      </c>
      <c r="F27" s="5"/>
      <c r="G27" s="8">
        <v>120</v>
      </c>
      <c r="H27" s="4">
        <f t="shared" si="0"/>
        <v>0</v>
      </c>
      <c r="I27" s="5"/>
    </row>
    <row r="28" spans="1:9" ht="82.8" x14ac:dyDescent="0.25">
      <c r="A28" s="9">
        <v>10</v>
      </c>
      <c r="B28" s="6" t="s">
        <v>104</v>
      </c>
      <c r="C28" s="6"/>
      <c r="D28" s="6" t="s">
        <v>106</v>
      </c>
      <c r="E28" s="6" t="s">
        <v>195</v>
      </c>
      <c r="F28" s="5"/>
      <c r="G28" s="8">
        <v>120</v>
      </c>
      <c r="H28" s="4">
        <f t="shared" si="0"/>
        <v>0</v>
      </c>
      <c r="I28" s="5"/>
    </row>
    <row r="29" spans="1:9" ht="41.4" x14ac:dyDescent="0.25">
      <c r="A29" s="9">
        <v>11</v>
      </c>
      <c r="B29" s="3" t="s">
        <v>118</v>
      </c>
      <c r="C29" s="3" t="s">
        <v>36</v>
      </c>
      <c r="D29" s="3" t="s">
        <v>79</v>
      </c>
      <c r="E29" s="10" t="s">
        <v>177</v>
      </c>
      <c r="F29" s="5"/>
      <c r="G29" s="8">
        <v>8</v>
      </c>
      <c r="H29" s="4">
        <f t="shared" si="0"/>
        <v>0</v>
      </c>
      <c r="I29" s="5"/>
    </row>
    <row r="30" spans="1:9" ht="141" customHeight="1" x14ac:dyDescent="0.25">
      <c r="A30" s="9">
        <v>12</v>
      </c>
      <c r="B30" s="3" t="s">
        <v>119</v>
      </c>
      <c r="C30" s="3" t="s">
        <v>0</v>
      </c>
      <c r="D30" s="3" t="s">
        <v>20</v>
      </c>
      <c r="E30" s="31" t="s">
        <v>208</v>
      </c>
      <c r="F30" s="5"/>
      <c r="G30" s="8">
        <v>350</v>
      </c>
      <c r="H30" s="4">
        <f t="shared" si="0"/>
        <v>0</v>
      </c>
      <c r="I30" s="5"/>
    </row>
    <row r="31" spans="1:9" ht="69" customHeight="1" x14ac:dyDescent="0.25">
      <c r="A31" s="9">
        <v>13</v>
      </c>
      <c r="B31" s="6" t="s">
        <v>121</v>
      </c>
      <c r="C31" s="6"/>
      <c r="D31" s="6" t="s">
        <v>184</v>
      </c>
      <c r="E31" s="6" t="s">
        <v>206</v>
      </c>
      <c r="F31" s="5"/>
      <c r="G31" s="8">
        <v>10</v>
      </c>
      <c r="H31" s="4">
        <f t="shared" si="0"/>
        <v>0</v>
      </c>
      <c r="I31" s="5"/>
    </row>
    <row r="32" spans="1:9" ht="46.5" customHeight="1" x14ac:dyDescent="0.25">
      <c r="A32" s="9">
        <v>14</v>
      </c>
      <c r="B32" s="6" t="s">
        <v>54</v>
      </c>
      <c r="C32" s="3"/>
      <c r="D32" s="3" t="s">
        <v>85</v>
      </c>
      <c r="E32" s="3" t="s">
        <v>125</v>
      </c>
      <c r="F32" s="5"/>
      <c r="G32" s="8">
        <v>10</v>
      </c>
      <c r="H32" s="4">
        <f t="shared" si="0"/>
        <v>0</v>
      </c>
      <c r="I32" s="5"/>
    </row>
    <row r="33" spans="1:9" ht="42.75" customHeight="1" x14ac:dyDescent="0.25">
      <c r="A33" s="9">
        <v>15</v>
      </c>
      <c r="B33" s="6" t="s">
        <v>55</v>
      </c>
      <c r="C33" s="6"/>
      <c r="D33" s="6" t="s">
        <v>86</v>
      </c>
      <c r="E33" s="6" t="s">
        <v>188</v>
      </c>
      <c r="F33" s="5"/>
      <c r="G33" s="8">
        <v>10</v>
      </c>
      <c r="H33" s="4">
        <f t="shared" si="0"/>
        <v>0</v>
      </c>
      <c r="I33" s="5"/>
    </row>
    <row r="34" spans="1:9" ht="58.5" customHeight="1" x14ac:dyDescent="0.25">
      <c r="A34" s="9">
        <v>16</v>
      </c>
      <c r="B34" s="6" t="s">
        <v>120</v>
      </c>
      <c r="C34" s="6"/>
      <c r="D34" s="6" t="s">
        <v>90</v>
      </c>
      <c r="E34" s="6" t="s">
        <v>186</v>
      </c>
      <c r="F34" s="5"/>
      <c r="G34" s="8">
        <v>10</v>
      </c>
      <c r="H34" s="4">
        <f t="shared" si="0"/>
        <v>0</v>
      </c>
      <c r="I34" s="5"/>
    </row>
    <row r="35" spans="1:9" ht="41.4" x14ac:dyDescent="0.25">
      <c r="A35" s="9">
        <v>17</v>
      </c>
      <c r="B35" s="6" t="s">
        <v>178</v>
      </c>
      <c r="C35" s="6"/>
      <c r="D35" s="6" t="s">
        <v>101</v>
      </c>
      <c r="E35" s="6" t="s">
        <v>187</v>
      </c>
      <c r="F35" s="5"/>
      <c r="G35" s="8">
        <v>10</v>
      </c>
      <c r="H35" s="4">
        <f t="shared" si="0"/>
        <v>0</v>
      </c>
      <c r="I35" s="5"/>
    </row>
    <row r="36" spans="1:9" ht="41.4" x14ac:dyDescent="0.25">
      <c r="A36" s="9">
        <v>18</v>
      </c>
      <c r="B36" s="6" t="s">
        <v>103</v>
      </c>
      <c r="C36" s="6"/>
      <c r="D36" s="6" t="s">
        <v>102</v>
      </c>
      <c r="E36" s="6" t="s">
        <v>126</v>
      </c>
      <c r="F36" s="5"/>
      <c r="G36" s="8">
        <v>150</v>
      </c>
      <c r="H36" s="4">
        <f t="shared" si="0"/>
        <v>0</v>
      </c>
      <c r="I36" s="5"/>
    </row>
    <row r="37" spans="1:9" ht="41.4" x14ac:dyDescent="0.25">
      <c r="A37" s="9">
        <v>19</v>
      </c>
      <c r="B37" s="6" t="s">
        <v>87</v>
      </c>
      <c r="C37" s="6"/>
      <c r="D37" s="6" t="s">
        <v>88</v>
      </c>
      <c r="E37" s="6" t="s">
        <v>127</v>
      </c>
      <c r="F37" s="5"/>
      <c r="G37" s="8">
        <v>10</v>
      </c>
      <c r="H37" s="4">
        <f t="shared" si="0"/>
        <v>0</v>
      </c>
      <c r="I37" s="5"/>
    </row>
    <row r="38" spans="1:9" ht="41.4" x14ac:dyDescent="0.25">
      <c r="A38" s="9">
        <v>20</v>
      </c>
      <c r="B38" s="6" t="s">
        <v>56</v>
      </c>
      <c r="C38" s="6"/>
      <c r="D38" s="6" t="s">
        <v>89</v>
      </c>
      <c r="E38" s="6" t="s">
        <v>128</v>
      </c>
      <c r="F38" s="5"/>
      <c r="G38" s="8">
        <v>10</v>
      </c>
      <c r="H38" s="4">
        <f t="shared" si="0"/>
        <v>0</v>
      </c>
      <c r="I38" s="5"/>
    </row>
    <row r="39" spans="1:9" ht="69" x14ac:dyDescent="0.25">
      <c r="A39" s="9">
        <v>21</v>
      </c>
      <c r="B39" s="3" t="s">
        <v>31</v>
      </c>
      <c r="C39" s="3" t="s">
        <v>32</v>
      </c>
      <c r="D39" s="3" t="s">
        <v>69</v>
      </c>
      <c r="E39" s="3" t="s">
        <v>142</v>
      </c>
      <c r="F39" s="5"/>
      <c r="G39" s="8">
        <v>20</v>
      </c>
      <c r="H39" s="4">
        <f t="shared" si="0"/>
        <v>0</v>
      </c>
      <c r="I39" s="5"/>
    </row>
    <row r="40" spans="1:9" ht="41.4" x14ac:dyDescent="0.25">
      <c r="A40" s="9">
        <v>22</v>
      </c>
      <c r="B40" s="3" t="s">
        <v>31</v>
      </c>
      <c r="C40" s="3"/>
      <c r="D40" s="3" t="s">
        <v>68</v>
      </c>
      <c r="E40" s="3" t="s">
        <v>143</v>
      </c>
      <c r="F40" s="5"/>
      <c r="G40" s="8">
        <v>30</v>
      </c>
      <c r="H40" s="4">
        <f t="shared" si="0"/>
        <v>0</v>
      </c>
      <c r="I40" s="5"/>
    </row>
    <row r="41" spans="1:9" ht="69" x14ac:dyDescent="0.25">
      <c r="A41" s="9">
        <v>23</v>
      </c>
      <c r="B41" s="3" t="s">
        <v>4</v>
      </c>
      <c r="C41" s="3" t="s">
        <v>9</v>
      </c>
      <c r="D41" s="3" t="s">
        <v>71</v>
      </c>
      <c r="E41" s="3" t="s">
        <v>72</v>
      </c>
      <c r="F41" s="5"/>
      <c r="G41" s="8">
        <v>10</v>
      </c>
      <c r="H41" s="4">
        <f t="shared" si="0"/>
        <v>0</v>
      </c>
      <c r="I41" s="5"/>
    </row>
    <row r="42" spans="1:9" ht="69" x14ac:dyDescent="0.25">
      <c r="A42" s="9">
        <v>24</v>
      </c>
      <c r="B42" s="3" t="s">
        <v>10</v>
      </c>
      <c r="C42" s="3" t="s">
        <v>11</v>
      </c>
      <c r="D42" s="3" t="s">
        <v>73</v>
      </c>
      <c r="E42" s="3" t="s">
        <v>140</v>
      </c>
      <c r="F42" s="5"/>
      <c r="G42" s="8">
        <v>400</v>
      </c>
      <c r="H42" s="4">
        <f t="shared" si="0"/>
        <v>0</v>
      </c>
      <c r="I42" s="5"/>
    </row>
    <row r="43" spans="1:9" ht="96.6" x14ac:dyDescent="0.25">
      <c r="A43" s="9">
        <v>25</v>
      </c>
      <c r="B43" s="3" t="s">
        <v>144</v>
      </c>
      <c r="C43" s="3" t="s">
        <v>11</v>
      </c>
      <c r="D43" s="3" t="s">
        <v>73</v>
      </c>
      <c r="E43" s="3" t="s">
        <v>140</v>
      </c>
      <c r="F43" s="5"/>
      <c r="G43" s="8">
        <v>50</v>
      </c>
      <c r="H43" s="4">
        <f t="shared" si="0"/>
        <v>0</v>
      </c>
      <c r="I43" s="5"/>
    </row>
    <row r="44" spans="1:9" ht="124.2" x14ac:dyDescent="0.25">
      <c r="A44" s="9">
        <v>26</v>
      </c>
      <c r="B44" s="3" t="s">
        <v>8</v>
      </c>
      <c r="C44" s="3" t="s">
        <v>7</v>
      </c>
      <c r="D44" s="3" t="s">
        <v>74</v>
      </c>
      <c r="E44" s="3" t="s">
        <v>15</v>
      </c>
      <c r="F44" s="5"/>
      <c r="G44" s="8">
        <v>6</v>
      </c>
      <c r="H44" s="4">
        <f t="shared" si="0"/>
        <v>0</v>
      </c>
      <c r="I44" s="5"/>
    </row>
    <row r="45" spans="1:9" ht="124.2" x14ac:dyDescent="0.25">
      <c r="A45" s="9">
        <v>27</v>
      </c>
      <c r="B45" s="3" t="s">
        <v>33</v>
      </c>
      <c r="C45" s="3" t="s">
        <v>34</v>
      </c>
      <c r="D45" s="3" t="s">
        <v>16</v>
      </c>
      <c r="E45" s="3" t="s">
        <v>196</v>
      </c>
      <c r="F45" s="5"/>
      <c r="G45" s="8">
        <v>6</v>
      </c>
      <c r="H45" s="4">
        <f t="shared" si="0"/>
        <v>0</v>
      </c>
      <c r="I45" s="5"/>
    </row>
    <row r="46" spans="1:9" ht="55.2" x14ac:dyDescent="0.25">
      <c r="A46" s="9">
        <v>28</v>
      </c>
      <c r="B46" s="3" t="s">
        <v>157</v>
      </c>
      <c r="C46" s="3" t="s">
        <v>6</v>
      </c>
      <c r="D46" s="3" t="s">
        <v>14</v>
      </c>
      <c r="E46" s="3" t="s">
        <v>76</v>
      </c>
      <c r="F46" s="5"/>
      <c r="G46" s="8">
        <v>3</v>
      </c>
      <c r="H46" s="4">
        <f t="shared" si="0"/>
        <v>0</v>
      </c>
      <c r="I46" s="5"/>
    </row>
    <row r="47" spans="1:9" ht="41.4" x14ac:dyDescent="0.25">
      <c r="A47" s="9">
        <v>29</v>
      </c>
      <c r="B47" s="3" t="s">
        <v>157</v>
      </c>
      <c r="C47" s="3" t="s">
        <v>52</v>
      </c>
      <c r="D47" s="3" t="s">
        <v>14</v>
      </c>
      <c r="E47" s="3" t="s">
        <v>75</v>
      </c>
      <c r="F47" s="5"/>
      <c r="G47" s="8">
        <v>3</v>
      </c>
      <c r="H47" s="4">
        <f t="shared" si="0"/>
        <v>0</v>
      </c>
      <c r="I47" s="5"/>
    </row>
    <row r="48" spans="1:9" ht="69" x14ac:dyDescent="0.25">
      <c r="A48" s="9">
        <v>30</v>
      </c>
      <c r="B48" s="6" t="s">
        <v>65</v>
      </c>
      <c r="C48" s="4"/>
      <c r="D48" s="6" t="s">
        <v>99</v>
      </c>
      <c r="E48" s="6" t="s">
        <v>97</v>
      </c>
      <c r="F48" s="5"/>
      <c r="G48" s="8">
        <v>5</v>
      </c>
      <c r="H48" s="4">
        <f t="shared" si="0"/>
        <v>0</v>
      </c>
      <c r="I48" s="5"/>
    </row>
    <row r="49" spans="1:9" ht="69" x14ac:dyDescent="0.25">
      <c r="A49" s="9">
        <v>31</v>
      </c>
      <c r="B49" s="6" t="s">
        <v>64</v>
      </c>
      <c r="C49" s="6"/>
      <c r="D49" s="6" t="s">
        <v>99</v>
      </c>
      <c r="E49" s="6" t="s">
        <v>98</v>
      </c>
      <c r="F49" s="5"/>
      <c r="G49" s="8">
        <v>5</v>
      </c>
      <c r="H49" s="4">
        <f t="shared" si="0"/>
        <v>0</v>
      </c>
      <c r="I49" s="5"/>
    </row>
    <row r="50" spans="1:9" ht="41.4" x14ac:dyDescent="0.25">
      <c r="A50" s="9">
        <v>32</v>
      </c>
      <c r="B50" s="3" t="s">
        <v>48</v>
      </c>
      <c r="C50" s="3"/>
      <c r="D50" s="3"/>
      <c r="E50" s="3" t="s">
        <v>129</v>
      </c>
      <c r="F50" s="5"/>
      <c r="G50" s="8">
        <v>900</v>
      </c>
      <c r="H50" s="4">
        <f t="shared" si="0"/>
        <v>0</v>
      </c>
      <c r="I50" s="5"/>
    </row>
    <row r="51" spans="1:9" ht="41.4" x14ac:dyDescent="0.25">
      <c r="A51" s="9">
        <v>33</v>
      </c>
      <c r="B51" s="3" t="s">
        <v>49</v>
      </c>
      <c r="C51" s="3"/>
      <c r="D51" s="3"/>
      <c r="E51" s="3" t="s">
        <v>130</v>
      </c>
      <c r="F51" s="5"/>
      <c r="G51" s="8">
        <v>20</v>
      </c>
      <c r="H51" s="4">
        <f t="shared" si="0"/>
        <v>0</v>
      </c>
      <c r="I51" s="5"/>
    </row>
    <row r="52" spans="1:9" ht="27.6" x14ac:dyDescent="0.25">
      <c r="A52" s="9">
        <v>34</v>
      </c>
      <c r="B52" s="3" t="s">
        <v>53</v>
      </c>
      <c r="C52" s="3"/>
      <c r="D52" s="3"/>
      <c r="E52" s="3" t="s">
        <v>70</v>
      </c>
      <c r="F52" s="5"/>
      <c r="G52" s="8">
        <v>10</v>
      </c>
      <c r="H52" s="4">
        <f t="shared" si="0"/>
        <v>0</v>
      </c>
      <c r="I52" s="5"/>
    </row>
    <row r="53" spans="1:9" ht="82.8" x14ac:dyDescent="0.25">
      <c r="A53" s="9">
        <v>35</v>
      </c>
      <c r="B53" s="3" t="s">
        <v>145</v>
      </c>
      <c r="C53" s="3"/>
      <c r="D53" s="3" t="s">
        <v>189</v>
      </c>
      <c r="E53" s="3" t="s">
        <v>146</v>
      </c>
      <c r="F53" s="5"/>
      <c r="G53" s="8">
        <v>50</v>
      </c>
      <c r="H53" s="4">
        <f t="shared" si="0"/>
        <v>0</v>
      </c>
      <c r="I53" s="5"/>
    </row>
    <row r="54" spans="1:9" ht="55.2" x14ac:dyDescent="0.25">
      <c r="A54" s="9">
        <v>36</v>
      </c>
      <c r="B54" s="3" t="s">
        <v>158</v>
      </c>
      <c r="C54" s="3" t="s">
        <v>38</v>
      </c>
      <c r="D54" s="3" t="s">
        <v>22</v>
      </c>
      <c r="E54" s="3" t="s">
        <v>131</v>
      </c>
      <c r="F54" s="5"/>
      <c r="G54" s="8">
        <v>200</v>
      </c>
      <c r="H54" s="4">
        <f t="shared" si="0"/>
        <v>0</v>
      </c>
      <c r="I54" s="5"/>
    </row>
    <row r="55" spans="1:9" ht="82.8" x14ac:dyDescent="0.25">
      <c r="A55" s="9">
        <v>37</v>
      </c>
      <c r="B55" s="3" t="s">
        <v>159</v>
      </c>
      <c r="C55" s="3"/>
      <c r="D55" s="3" t="s">
        <v>22</v>
      </c>
      <c r="E55" s="3" t="s">
        <v>132</v>
      </c>
      <c r="F55" s="5"/>
      <c r="G55" s="8">
        <v>300</v>
      </c>
      <c r="H55" s="4">
        <f t="shared" si="0"/>
        <v>0</v>
      </c>
      <c r="I55" s="5"/>
    </row>
    <row r="56" spans="1:9" ht="69" x14ac:dyDescent="0.25">
      <c r="A56" s="9">
        <v>38</v>
      </c>
      <c r="B56" s="3" t="s">
        <v>151</v>
      </c>
      <c r="C56" s="3"/>
      <c r="D56" s="3" t="s">
        <v>182</v>
      </c>
      <c r="E56" s="3" t="s">
        <v>152</v>
      </c>
      <c r="F56" s="5"/>
      <c r="G56" s="8">
        <v>300</v>
      </c>
      <c r="H56" s="4">
        <f t="shared" si="0"/>
        <v>0</v>
      </c>
      <c r="I56" s="5"/>
    </row>
    <row r="57" spans="1:9" ht="69" x14ac:dyDescent="0.25">
      <c r="A57" s="9">
        <v>39</v>
      </c>
      <c r="B57" s="3" t="s">
        <v>204</v>
      </c>
      <c r="C57" s="3"/>
      <c r="D57" s="3" t="s">
        <v>67</v>
      </c>
      <c r="E57" s="3" t="s">
        <v>133</v>
      </c>
      <c r="F57" s="5"/>
      <c r="G57" s="8">
        <v>10</v>
      </c>
      <c r="H57" s="4">
        <f t="shared" si="0"/>
        <v>0</v>
      </c>
      <c r="I57" s="5"/>
    </row>
    <row r="58" spans="1:9" ht="96.6" x14ac:dyDescent="0.25">
      <c r="A58" s="9">
        <v>40</v>
      </c>
      <c r="B58" s="3" t="s">
        <v>110</v>
      </c>
      <c r="C58" s="3" t="s">
        <v>2</v>
      </c>
      <c r="D58" s="3" t="s">
        <v>17</v>
      </c>
      <c r="E58" s="3" t="s">
        <v>134</v>
      </c>
      <c r="F58" s="5"/>
      <c r="G58" s="8">
        <v>10</v>
      </c>
      <c r="H58" s="4">
        <f t="shared" si="0"/>
        <v>0</v>
      </c>
      <c r="I58" s="5"/>
    </row>
    <row r="59" spans="1:9" ht="41.4" x14ac:dyDescent="0.25">
      <c r="A59" s="9">
        <v>41</v>
      </c>
      <c r="B59" s="3" t="s">
        <v>111</v>
      </c>
      <c r="C59" s="3" t="s">
        <v>35</v>
      </c>
      <c r="D59" s="3" t="s">
        <v>18</v>
      </c>
      <c r="E59" s="3" t="s">
        <v>77</v>
      </c>
      <c r="F59" s="5"/>
      <c r="G59" s="8">
        <v>60</v>
      </c>
      <c r="H59" s="4">
        <f t="shared" si="0"/>
        <v>0</v>
      </c>
      <c r="I59" s="5"/>
    </row>
    <row r="60" spans="1:9" ht="41.4" x14ac:dyDescent="0.25">
      <c r="A60" s="9">
        <v>42</v>
      </c>
      <c r="B60" s="3" t="s">
        <v>112</v>
      </c>
      <c r="C60" s="3" t="s">
        <v>5</v>
      </c>
      <c r="D60" s="3" t="s">
        <v>19</v>
      </c>
      <c r="E60" s="3" t="s">
        <v>78</v>
      </c>
      <c r="F60" s="5"/>
      <c r="G60" s="8">
        <v>10</v>
      </c>
      <c r="H60" s="4">
        <f t="shared" si="0"/>
        <v>0</v>
      </c>
      <c r="I60" s="5"/>
    </row>
    <row r="61" spans="1:9" ht="41.4" x14ac:dyDescent="0.25">
      <c r="A61" s="9">
        <v>43</v>
      </c>
      <c r="B61" s="6" t="s">
        <v>113</v>
      </c>
      <c r="C61" s="6"/>
      <c r="D61" s="6" t="s">
        <v>198</v>
      </c>
      <c r="E61" s="6" t="s">
        <v>197</v>
      </c>
      <c r="F61" s="5"/>
      <c r="G61" s="8">
        <v>400</v>
      </c>
      <c r="H61" s="4">
        <f t="shared" si="0"/>
        <v>0</v>
      </c>
      <c r="I61" s="5"/>
    </row>
    <row r="62" spans="1:9" ht="27.6" x14ac:dyDescent="0.25">
      <c r="A62" s="9">
        <v>44</v>
      </c>
      <c r="B62" s="6" t="s">
        <v>203</v>
      </c>
      <c r="C62" s="6" t="s">
        <v>202</v>
      </c>
      <c r="D62" s="6" t="s">
        <v>199</v>
      </c>
      <c r="E62" s="6" t="s">
        <v>135</v>
      </c>
      <c r="F62" s="5"/>
      <c r="G62" s="8">
        <v>800</v>
      </c>
      <c r="H62" s="4">
        <f t="shared" si="0"/>
        <v>0</v>
      </c>
      <c r="I62" s="5"/>
    </row>
    <row r="63" spans="1:9" ht="55.2" x14ac:dyDescent="0.25">
      <c r="A63" s="9">
        <v>45</v>
      </c>
      <c r="B63" s="6" t="s">
        <v>147</v>
      </c>
      <c r="C63" s="6"/>
      <c r="D63" s="6" t="s">
        <v>148</v>
      </c>
      <c r="E63" s="6" t="s">
        <v>149</v>
      </c>
      <c r="F63" s="5"/>
      <c r="G63" s="8">
        <v>800</v>
      </c>
      <c r="H63" s="4">
        <f t="shared" si="0"/>
        <v>0</v>
      </c>
      <c r="I63" s="5"/>
    </row>
    <row r="64" spans="1:9" ht="55.2" x14ac:dyDescent="0.25">
      <c r="A64" s="9">
        <v>46</v>
      </c>
      <c r="B64" s="3" t="s">
        <v>114</v>
      </c>
      <c r="C64" s="3" t="s">
        <v>37</v>
      </c>
      <c r="D64" s="3" t="s">
        <v>80</v>
      </c>
      <c r="E64" s="3" t="s">
        <v>81</v>
      </c>
      <c r="F64" s="5"/>
      <c r="G64" s="8">
        <v>600</v>
      </c>
      <c r="H64" s="4">
        <f t="shared" si="0"/>
        <v>0</v>
      </c>
      <c r="I64" s="5"/>
    </row>
    <row r="65" spans="1:9" ht="55.2" x14ac:dyDescent="0.25">
      <c r="A65" s="9">
        <v>47</v>
      </c>
      <c r="B65" s="3" t="s">
        <v>115</v>
      </c>
      <c r="C65" s="3" t="s">
        <v>37</v>
      </c>
      <c r="D65" s="3" t="s">
        <v>21</v>
      </c>
      <c r="E65" s="3" t="s">
        <v>205</v>
      </c>
      <c r="F65" s="5"/>
      <c r="G65" s="8">
        <v>6000</v>
      </c>
      <c r="H65" s="4">
        <f t="shared" si="0"/>
        <v>0</v>
      </c>
      <c r="I65" s="5"/>
    </row>
    <row r="66" spans="1:9" ht="41.4" x14ac:dyDescent="0.25">
      <c r="A66" s="9">
        <v>48</v>
      </c>
      <c r="B66" s="6" t="s">
        <v>201</v>
      </c>
      <c r="C66" s="6"/>
      <c r="D66" s="6" t="s">
        <v>91</v>
      </c>
      <c r="E66" s="6" t="s">
        <v>200</v>
      </c>
      <c r="F66" s="5"/>
      <c r="G66" s="8">
        <v>300</v>
      </c>
      <c r="H66" s="4">
        <f t="shared" si="0"/>
        <v>0</v>
      </c>
      <c r="I66" s="5"/>
    </row>
    <row r="67" spans="1:9" ht="41.4" x14ac:dyDescent="0.25">
      <c r="A67" s="9">
        <v>49</v>
      </c>
      <c r="B67" s="3" t="s">
        <v>116</v>
      </c>
      <c r="C67" s="3" t="s">
        <v>35</v>
      </c>
      <c r="D67" s="3" t="s">
        <v>45</v>
      </c>
      <c r="E67" s="3" t="s">
        <v>46</v>
      </c>
      <c r="F67" s="5"/>
      <c r="G67" s="8">
        <v>1200</v>
      </c>
      <c r="H67" s="4">
        <f t="shared" si="0"/>
        <v>0</v>
      </c>
      <c r="I67" s="5"/>
    </row>
    <row r="68" spans="1:9" ht="41.4" x14ac:dyDescent="0.25">
      <c r="A68" s="9">
        <v>50</v>
      </c>
      <c r="B68" s="3" t="s">
        <v>117</v>
      </c>
      <c r="C68" s="3" t="s">
        <v>35</v>
      </c>
      <c r="D68" s="3" t="s">
        <v>82</v>
      </c>
      <c r="E68" s="3" t="s">
        <v>180</v>
      </c>
      <c r="F68" s="5"/>
      <c r="G68" s="8">
        <v>600</v>
      </c>
      <c r="H68" s="4">
        <f t="shared" si="0"/>
        <v>0</v>
      </c>
      <c r="I68" s="5"/>
    </row>
    <row r="69" spans="1:9" ht="27.6" x14ac:dyDescent="0.25">
      <c r="A69" s="9">
        <v>51</v>
      </c>
      <c r="B69" s="6" t="s">
        <v>58</v>
      </c>
      <c r="C69" s="6"/>
      <c r="D69" s="6"/>
      <c r="E69" s="6" t="s">
        <v>136</v>
      </c>
      <c r="F69" s="5"/>
      <c r="G69" s="8">
        <v>400</v>
      </c>
      <c r="H69" s="4">
        <f t="shared" si="0"/>
        <v>0</v>
      </c>
      <c r="I69" s="5"/>
    </row>
    <row r="70" spans="1:9" ht="27.6" x14ac:dyDescent="0.25">
      <c r="A70" s="9">
        <v>52</v>
      </c>
      <c r="B70" s="6" t="s">
        <v>60</v>
      </c>
      <c r="C70" s="6"/>
      <c r="D70" s="6" t="s">
        <v>93</v>
      </c>
      <c r="E70" s="6" t="s">
        <v>94</v>
      </c>
      <c r="F70" s="5"/>
      <c r="G70" s="8">
        <v>10</v>
      </c>
      <c r="H70" s="4">
        <f t="shared" si="0"/>
        <v>0</v>
      </c>
      <c r="I70" s="5"/>
    </row>
    <row r="71" spans="1:9" ht="55.2" x14ac:dyDescent="0.25">
      <c r="A71" s="9">
        <v>53</v>
      </c>
      <c r="B71" s="3" t="s">
        <v>50</v>
      </c>
      <c r="C71" s="3"/>
      <c r="D71" s="3"/>
      <c r="E71" s="3" t="s">
        <v>137</v>
      </c>
      <c r="F71" s="5"/>
      <c r="G71" s="8">
        <v>100</v>
      </c>
      <c r="H71" s="4">
        <f t="shared" si="0"/>
        <v>0</v>
      </c>
      <c r="I71" s="5"/>
    </row>
    <row r="72" spans="1:9" ht="27.6" x14ac:dyDescent="0.25">
      <c r="A72" s="9">
        <v>54</v>
      </c>
      <c r="B72" s="6" t="s">
        <v>59</v>
      </c>
      <c r="C72" s="6"/>
      <c r="D72" s="6" t="s">
        <v>92</v>
      </c>
      <c r="E72" s="6" t="s">
        <v>154</v>
      </c>
      <c r="F72" s="5"/>
      <c r="G72" s="8">
        <v>4</v>
      </c>
      <c r="H72" s="4">
        <f t="shared" si="0"/>
        <v>0</v>
      </c>
      <c r="I72" s="5"/>
    </row>
    <row r="73" spans="1:9" ht="27.6" x14ac:dyDescent="0.25">
      <c r="A73" s="9">
        <v>55</v>
      </c>
      <c r="B73" s="6" t="s">
        <v>57</v>
      </c>
      <c r="C73" s="6"/>
      <c r="D73" s="6"/>
      <c r="E73" s="6" t="s">
        <v>138</v>
      </c>
      <c r="F73" s="5"/>
      <c r="G73" s="8">
        <v>1600</v>
      </c>
      <c r="H73" s="4">
        <f t="shared" si="0"/>
        <v>0</v>
      </c>
      <c r="I73" s="5"/>
    </row>
    <row r="74" spans="1:9" ht="82.8" x14ac:dyDescent="0.25">
      <c r="A74" s="9">
        <v>56</v>
      </c>
      <c r="B74" s="3" t="s">
        <v>39</v>
      </c>
      <c r="C74" s="3" t="s">
        <v>40</v>
      </c>
      <c r="D74" s="3" t="s">
        <v>84</v>
      </c>
      <c r="E74" s="3" t="s">
        <v>83</v>
      </c>
      <c r="F74" s="5"/>
      <c r="G74" s="8">
        <v>3</v>
      </c>
      <c r="H74" s="4">
        <f t="shared" si="0"/>
        <v>0</v>
      </c>
      <c r="I74" s="5"/>
    </row>
    <row r="75" spans="1:9" ht="82.8" x14ac:dyDescent="0.25">
      <c r="A75" s="9">
        <v>57</v>
      </c>
      <c r="B75" s="3" t="s">
        <v>41</v>
      </c>
      <c r="C75" s="3" t="s">
        <v>42</v>
      </c>
      <c r="D75" s="3" t="s">
        <v>24</v>
      </c>
      <c r="E75" s="3" t="s">
        <v>139</v>
      </c>
      <c r="F75" s="5"/>
      <c r="G75" s="8">
        <v>3</v>
      </c>
      <c r="H75" s="4">
        <f t="shared" si="0"/>
        <v>0</v>
      </c>
      <c r="I75" s="5"/>
    </row>
    <row r="76" spans="1:9" ht="82.8" x14ac:dyDescent="0.25">
      <c r="A76" s="9">
        <v>58</v>
      </c>
      <c r="B76" s="3" t="s">
        <v>43</v>
      </c>
      <c r="C76" s="3" t="s">
        <v>42</v>
      </c>
      <c r="D76" s="3" t="s">
        <v>24</v>
      </c>
      <c r="E76" s="3" t="s">
        <v>23</v>
      </c>
      <c r="F76" s="5"/>
      <c r="G76" s="8">
        <v>3</v>
      </c>
      <c r="H76" s="4">
        <f t="shared" si="0"/>
        <v>0</v>
      </c>
      <c r="I76" s="5"/>
    </row>
    <row r="77" spans="1:9" ht="55.2" x14ac:dyDescent="0.25">
      <c r="A77" s="9">
        <v>59</v>
      </c>
      <c r="B77" s="30" t="s">
        <v>179</v>
      </c>
      <c r="C77" s="6"/>
      <c r="D77" s="6" t="s">
        <v>95</v>
      </c>
      <c r="E77" s="6" t="s">
        <v>122</v>
      </c>
      <c r="F77" s="5"/>
      <c r="G77" s="8">
        <v>40</v>
      </c>
      <c r="H77" s="4">
        <f t="shared" si="0"/>
        <v>0</v>
      </c>
      <c r="I77" s="5"/>
    </row>
    <row r="78" spans="1:9" ht="27.6" x14ac:dyDescent="0.25">
      <c r="A78" s="9">
        <v>60</v>
      </c>
      <c r="B78" s="6" t="s">
        <v>61</v>
      </c>
      <c r="C78" s="6"/>
      <c r="D78" s="6" t="s">
        <v>181</v>
      </c>
      <c r="E78" s="6" t="s">
        <v>190</v>
      </c>
      <c r="F78" s="5"/>
      <c r="G78" s="8">
        <v>3</v>
      </c>
      <c r="H78" s="4">
        <f t="shared" si="0"/>
        <v>0</v>
      </c>
      <c r="I78" s="5"/>
    </row>
    <row r="79" spans="1:9" ht="110.4" x14ac:dyDescent="0.25">
      <c r="A79" s="9">
        <v>61</v>
      </c>
      <c r="B79" s="6" t="s">
        <v>62</v>
      </c>
      <c r="C79" s="6"/>
      <c r="D79" s="6" t="s">
        <v>191</v>
      </c>
      <c r="E79" s="6" t="s">
        <v>123</v>
      </c>
      <c r="F79" s="5"/>
      <c r="G79" s="8">
        <v>10</v>
      </c>
      <c r="H79" s="4">
        <f t="shared" si="0"/>
        <v>0</v>
      </c>
      <c r="I79" s="5"/>
    </row>
    <row r="80" spans="1:9" ht="14.4" thickBot="1" x14ac:dyDescent="0.3"/>
    <row r="81" spans="1:8" ht="39" customHeight="1" thickBot="1" x14ac:dyDescent="0.35">
      <c r="A81" s="48" t="s">
        <v>173</v>
      </c>
      <c r="B81" s="49"/>
      <c r="C81" s="49"/>
      <c r="D81" s="49"/>
      <c r="E81" s="49"/>
      <c r="F81" s="49"/>
      <c r="G81" s="50"/>
      <c r="H81" s="28">
        <f>SUM(H19:H80)</f>
        <v>0</v>
      </c>
    </row>
    <row r="83" spans="1:8" ht="15" customHeight="1" x14ac:dyDescent="0.25">
      <c r="F83" s="32" t="s">
        <v>172</v>
      </c>
      <c r="G83" s="33"/>
      <c r="H83" s="34"/>
    </row>
    <row r="84" spans="1:8" ht="72.75" customHeight="1" x14ac:dyDescent="0.25">
      <c r="F84" s="35"/>
      <c r="G84" s="36"/>
      <c r="H84" s="37"/>
    </row>
    <row r="85" spans="1:8" x14ac:dyDescent="0.25">
      <c r="F85" s="38"/>
      <c r="G85" s="39"/>
      <c r="H85" s="40"/>
    </row>
  </sheetData>
  <mergeCells count="17">
    <mergeCell ref="C1:E1"/>
    <mergeCell ref="A2:B2"/>
    <mergeCell ref="C2:E2"/>
    <mergeCell ref="A3:B3"/>
    <mergeCell ref="C3:E3"/>
    <mergeCell ref="F83:H85"/>
    <mergeCell ref="A11:B11"/>
    <mergeCell ref="D11:E11"/>
    <mergeCell ref="C12:E12"/>
    <mergeCell ref="A4:B4"/>
    <mergeCell ref="C4:E4"/>
    <mergeCell ref="A5:B5"/>
    <mergeCell ref="C5:E5"/>
    <mergeCell ref="A6:B6"/>
    <mergeCell ref="C6:E6"/>
    <mergeCell ref="A81:G81"/>
    <mergeCell ref="B15:H16"/>
  </mergeCells>
  <pageMargins left="0.70866141732283472" right="0.70866141732283472" top="0.74803149606299213" bottom="0.74803149606299213" header="0.31496062992125984" footer="0.31496062992125984"/>
  <pageSetup paperSize="9" scale="49" fitToHeight="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bb664d8-a645-4171-b764-14b5cfd9bd3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A4BFC53348D6E4A999525A6DEA91730" ma:contentTypeVersion="8" ma:contentTypeDescription="Umožňuje vytvoriť nový dokument." ma:contentTypeScope="" ma:versionID="9e0e37937a7b4f5e4875b404a0cdeb34">
  <xsd:schema xmlns:xsd="http://www.w3.org/2001/XMLSchema" xmlns:xs="http://www.w3.org/2001/XMLSchema" xmlns:p="http://schemas.microsoft.com/office/2006/metadata/properties" xmlns:ns3="ebb664d8-a645-4171-b764-14b5cfd9bd3a" targetNamespace="http://schemas.microsoft.com/office/2006/metadata/properties" ma:root="true" ma:fieldsID="5340bbd24f41432bd692584a90037e78" ns3:_="">
    <xsd:import namespace="ebb664d8-a645-4171-b764-14b5cfd9bd3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664d8-a645-4171-b764-14b5cfd9b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5449D0-4480-42CB-B8B7-403858B12654}">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ebb664d8-a645-4171-b764-14b5cfd9bd3a"/>
    <ds:schemaRef ds:uri="http://purl.org/dc/terms/"/>
    <ds:schemaRef ds:uri="http://purl.org/dc/dcmityp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1C9D0C55-7A14-4B19-B67E-D4D5C680D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664d8-a645-4171-b764-14b5cfd9b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51680F-B685-479B-82DC-31BA65A002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Čukašová Michaela</dc:creator>
  <cp:lastModifiedBy>Čukašová Michaela</cp:lastModifiedBy>
  <cp:lastPrinted>2022-12-07T14:17:18Z</cp:lastPrinted>
  <dcterms:created xsi:type="dcterms:W3CDTF">2021-09-28T15:40:32Z</dcterms:created>
  <dcterms:modified xsi:type="dcterms:W3CDTF">2023-03-27T13:46:07Z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0x0101001A4BFC53348D6E4A999525A6DEA91730</vt:lpwstr>
  </property>
</Properties>
</file>