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JOSEPHINE DNS POTRAVINY\Mäso a mäsové výrobky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49" i="1" s="1"/>
  <c r="I49" i="1" l="1"/>
</calcChain>
</file>

<file path=xl/sharedStrings.xml><?xml version="1.0" encoding="utf-8"?>
<sst xmlns="http://schemas.openxmlformats.org/spreadsheetml/2006/main" count="146" uniqueCount="103">
  <si>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</si>
  <si>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</si>
  <si>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</si>
  <si>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</si>
  <si>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</si>
  <si>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</si>
  <si>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</si>
  <si>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</si>
  <si>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</si>
  <si>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</si>
  <si>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</si>
  <si>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</si>
  <si>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</si>
  <si>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</si>
  <si>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</si>
  <si>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</si>
  <si>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</si>
  <si>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</si>
  <si>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</si>
  <si>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</si>
  <si>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</si>
  <si>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</si>
  <si>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</si>
  <si>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</si>
  <si>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</si>
  <si>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</si>
  <si>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</si>
  <si>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</si>
  <si>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</si>
  <si>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</si>
  <si>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</si>
  <si>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</si>
  <si>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</si>
  <si>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</si>
  <si>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</si>
  <si>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</si>
  <si>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</si>
  <si>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</si>
  <si>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</si>
  <si>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</si>
  <si>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</si>
  <si>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</si>
  <si>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</si>
  <si>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</si>
  <si>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</si>
  <si>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</si>
  <si>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</si>
  <si>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</si>
  <si>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</si>
  <si>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</si>
  <si>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</si>
  <si>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</si>
  <si>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</si>
  <si>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</si>
  <si>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</si>
  <si>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</si>
  <si>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</si>
  <si>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</si>
  <si>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</si>
  <si>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Bravčová krkovička bez kosti, čerstvá, ŠU</t>
  </si>
  <si>
    <t>Bravčové plece bez kosti, čerstvé, ŠU</t>
  </si>
  <si>
    <t>Bravčové karé bez kosti, čerstvé, ŠU</t>
  </si>
  <si>
    <t>Bravčový bok bez kosti, čerstvý, ŠU</t>
  </si>
  <si>
    <t>Bravčové stehno bez kosti, čerstvé, ŠU</t>
  </si>
  <si>
    <t>Údená krkovička bez kosti</t>
  </si>
  <si>
    <t>Údené plece bez kosti</t>
  </si>
  <si>
    <t>Hovädzie stehno bez kosti, čerstvé, ŠU, jatočný býk</t>
  </si>
  <si>
    <t>Hovädzie predné bez kosti, čerstvé, ŠU, jatočný býk</t>
  </si>
  <si>
    <t>Hovädzie kosti, špikové</t>
  </si>
  <si>
    <t>Hovädzie kosti, harfa</t>
  </si>
  <si>
    <t>Vysočina saláma (min. podiel mäsa - bravčové 70 %, hovädzie 18 %)</t>
  </si>
  <si>
    <t>Jemná saláma (min. podiel mäsa - bravčové 50 %, hovädzie 25 %)</t>
  </si>
  <si>
    <t>Šunková saláma (min. podiel mäsa - bravčové 65 %, hovädzie 4 %)</t>
  </si>
  <si>
    <t>Dusená bravč. šunka (bravč. stehno - podiel mäsa min. 70%)</t>
  </si>
  <si>
    <t>Oravská slanina (bravč. bok, min. podiel mäsa 85 %)</t>
  </si>
  <si>
    <t>Údená slanina s kožou</t>
  </si>
  <si>
    <t>Tlačenka mäsová (bravč.mäsa s min. podielom mäsa 45 %)</t>
  </si>
  <si>
    <t>Jaternice (min. podiel mäsa- bravčové 55 % ,bravč. pečeň 8 %)</t>
  </si>
  <si>
    <t>Pečeňový syr (bravč.pečeň 3%, bravš.slanina 10%)</t>
  </si>
  <si>
    <t>Debrecínska pečienka (bravč.karé bez kosti - 65 %)</t>
  </si>
  <si>
    <t>Bravčová pečeň</t>
  </si>
  <si>
    <t>Bravčové oškvarky</t>
  </si>
  <si>
    <t>Mäsiarský chlieb (sekaná)</t>
  </si>
  <si>
    <t>Hov. držky predvarené</t>
  </si>
  <si>
    <t>Bravčový jazyk</t>
  </si>
  <si>
    <t>Bravčové srdcia</t>
  </si>
  <si>
    <t>Kuracie prsia chladené, bez kosti a kože</t>
  </si>
  <si>
    <t>Morčacie prsia chladené, bez kosti a kože</t>
  </si>
  <si>
    <t>Kurča mrazené, kalibrované 1400 g, bez drobov</t>
  </si>
  <si>
    <t>Kačacie stehná, mrazené</t>
  </si>
  <si>
    <t>Kuracie stehná, mrazené</t>
  </si>
  <si>
    <t>Kuracie stehná bez kosti a kože</t>
  </si>
  <si>
    <t>Kuracia pečeň</t>
  </si>
  <si>
    <t>Čingovská saláma (min. podiel mäsa - bravčové 72 %, hovädzie 17 %)</t>
  </si>
  <si>
    <t>Malokarpatská saláma (min. podiel mäsa - bravčové 66%, hovädzie 30 %)</t>
  </si>
  <si>
    <t>Slovenská točená saláma (min. podiel mäsa - bravčové 48 %, hovädzie 23 %)</t>
  </si>
  <si>
    <t>Gombasecká klobása (min. podiel mäsa - bravčové 75 %, hovädzie 21 %)</t>
  </si>
  <si>
    <t>Ipeľská klobása (min. podiel mäsa - bravčové 81 %, hovädzie 15 %)</t>
  </si>
  <si>
    <t>Bratislavské párky (min. podiel mäsa - bravčové 40 %, hovädzie 22 %)</t>
  </si>
  <si>
    <t>Nitran saláma (min. podiel mäsa - bravčové 69 %, hovädzie 27 %)</t>
  </si>
  <si>
    <t>Domáca klobása (min. podiel mäsa - bravčové 76 %, hovädzie 14 %)</t>
  </si>
  <si>
    <t>Spišské párky (min. podiel mäsa- bravčové 53 %, hovädzie 22 %)</t>
  </si>
  <si>
    <t>Špekáčky (min. podiel mäsa- bravčové 34 %, hovädzie 19 %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</si>
</sst>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31" zoomScale="110" zoomScaleNormal="110" workbookViewId="0">
      <selection activeCell="B31" sqref="B31"/>
    </sheetView>
  </sheetViews>
  <sheetFormatPr defaultColWidth="16.7109375" defaultRowHeight="16.899999999999999" customHeight="1" x14ac:dyDescent="0.3"/>
  <cols>
    <col min="1" max="1" width="7.7109375" style="1" customWidth="1"/>
    <col min="2" max="2" width="56.2851562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5" t="s">
        <v>13</v>
      </c>
      <c r="D1" s="45"/>
      <c r="E1" s="45"/>
      <c r="F1" s="45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7" t="s">
        <v>14</v>
      </c>
      <c r="B5" s="38" t="s">
        <v>59</v>
      </c>
      <c r="C5" s="39">
        <v>1500</v>
      </c>
      <c r="D5" s="40" t="s">
        <v>45</v>
      </c>
      <c r="E5" s="20"/>
      <c r="F5" s="6"/>
      <c r="G5" s="14">
        <f>ROUND(E5+E5*F5,2)</f>
        <v>0</v>
      </c>
      <c r="H5" s="14">
        <f t="shared" ref="H5:H34" si="0">C5*E5</f>
        <v>0</v>
      </c>
      <c r="I5" s="41">
        <f t="shared" ref="I5:I29" si="1">C5*G5</f>
        <v>0</v>
      </c>
      <c r="J5" s="27"/>
    </row>
    <row r="6" spans="1:19" ht="16.899999999999999" customHeight="1" x14ac:dyDescent="0.3">
      <c r="A6" s="37" t="s">
        <v>15</v>
      </c>
      <c r="B6" s="38" t="s">
        <v>60</v>
      </c>
      <c r="C6" s="39">
        <v>3700</v>
      </c>
      <c r="D6" s="42" t="s">
        <v>45</v>
      </c>
      <c r="E6" s="20"/>
      <c r="F6" s="6"/>
      <c r="G6" s="14">
        <f>ROUND(E6+E6*F6,2)</f>
        <v>0</v>
      </c>
      <c r="H6" s="14">
        <f t="shared" si="0"/>
        <v>0</v>
      </c>
      <c r="I6" s="41">
        <f t="shared" si="1"/>
        <v>0</v>
      </c>
      <c r="J6" s="27"/>
    </row>
    <row r="7" spans="1:19" ht="16.899999999999999" customHeight="1" x14ac:dyDescent="0.3">
      <c r="A7" s="37" t="s">
        <v>16</v>
      </c>
      <c r="B7" s="38" t="s">
        <v>61</v>
      </c>
      <c r="C7" s="43">
        <v>3500</v>
      </c>
      <c r="D7" s="42" t="s">
        <v>45</v>
      </c>
      <c r="E7" s="20"/>
      <c r="F7" s="6"/>
      <c r="G7" s="14">
        <f>ROUND(E7+E7*F7,2)</f>
        <v>0</v>
      </c>
      <c r="H7" s="14">
        <f t="shared" si="0"/>
        <v>0</v>
      </c>
      <c r="I7" s="41">
        <f t="shared" si="1"/>
        <v>0</v>
      </c>
      <c r="J7" s="27"/>
    </row>
    <row r="8" spans="1:19" ht="16.899999999999999" customHeight="1" x14ac:dyDescent="0.3">
      <c r="A8" s="28" t="s">
        <v>17</v>
      </c>
      <c r="B8" s="29" t="s">
        <v>62</v>
      </c>
      <c r="C8" s="30">
        <v>1200</v>
      </c>
      <c r="D8" s="40" t="s">
        <v>45</v>
      </c>
      <c r="E8" s="20"/>
      <c r="F8" s="6"/>
      <c r="G8" s="14">
        <f t="shared" ref="G8:G48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6.899999999999999" customHeight="1" x14ac:dyDescent="0.3">
      <c r="A9" s="28" t="s">
        <v>18</v>
      </c>
      <c r="B9" s="29" t="s">
        <v>63</v>
      </c>
      <c r="C9" s="30">
        <v>1500</v>
      </c>
      <c r="D9" s="42" t="s">
        <v>45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19</v>
      </c>
      <c r="B10" s="29" t="s">
        <v>64</v>
      </c>
      <c r="C10" s="30">
        <v>500</v>
      </c>
      <c r="D10" s="42" t="s">
        <v>45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20</v>
      </c>
      <c r="B11" s="29" t="s">
        <v>65</v>
      </c>
      <c r="C11" s="30">
        <v>200</v>
      </c>
      <c r="D11" s="40" t="s">
        <v>45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21</v>
      </c>
      <c r="B12" s="29" t="s">
        <v>66</v>
      </c>
      <c r="C12" s="30">
        <v>3000</v>
      </c>
      <c r="D12" s="42" t="s">
        <v>45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899999999999999" customHeight="1" x14ac:dyDescent="0.3">
      <c r="A13" s="28" t="s">
        <v>22</v>
      </c>
      <c r="B13" s="29" t="s">
        <v>67</v>
      </c>
      <c r="C13" s="30">
        <v>1000</v>
      </c>
      <c r="D13" s="42" t="s">
        <v>45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23</v>
      </c>
      <c r="B14" s="29" t="s">
        <v>68</v>
      </c>
      <c r="C14" s="31">
        <v>100</v>
      </c>
      <c r="D14" s="40" t="s">
        <v>45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24</v>
      </c>
      <c r="B15" s="29" t="s">
        <v>69</v>
      </c>
      <c r="C15" s="30">
        <v>100</v>
      </c>
      <c r="D15" s="42" t="s">
        <v>45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25</v>
      </c>
      <c r="B16" s="29" t="s">
        <v>70</v>
      </c>
      <c r="C16" s="30">
        <v>100</v>
      </c>
      <c r="D16" s="42" t="s">
        <v>45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26</v>
      </c>
      <c r="B17" s="29" t="s">
        <v>71</v>
      </c>
      <c r="C17" s="30">
        <v>500</v>
      </c>
      <c r="D17" s="40" t="s">
        <v>45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27</v>
      </c>
      <c r="B18" s="29" t="s">
        <v>72</v>
      </c>
      <c r="C18" s="31">
        <v>200</v>
      </c>
      <c r="D18" s="42" t="s">
        <v>45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28</v>
      </c>
      <c r="B19" s="29" t="s">
        <v>93</v>
      </c>
      <c r="C19" s="30">
        <v>50</v>
      </c>
      <c r="D19" s="42" t="s">
        <v>45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29</v>
      </c>
      <c r="B20" s="29" t="s">
        <v>99</v>
      </c>
      <c r="C20" s="31">
        <v>200</v>
      </c>
      <c r="D20" s="40" t="s">
        <v>45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30</v>
      </c>
      <c r="B21" s="29" t="s">
        <v>94</v>
      </c>
      <c r="C21" s="31">
        <v>200</v>
      </c>
      <c r="D21" s="42" t="s">
        <v>45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31</v>
      </c>
      <c r="B22" s="29" t="s">
        <v>95</v>
      </c>
      <c r="C22" s="30">
        <v>100</v>
      </c>
      <c r="D22" s="42" t="s">
        <v>45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32</v>
      </c>
      <c r="B23" s="29" t="s">
        <v>96</v>
      </c>
      <c r="C23" s="31">
        <v>50</v>
      </c>
      <c r="D23" s="40" t="s">
        <v>45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33</v>
      </c>
      <c r="B24" s="29" t="s">
        <v>100</v>
      </c>
      <c r="C24" s="31">
        <v>1500</v>
      </c>
      <c r="D24" s="42" t="s">
        <v>45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34</v>
      </c>
      <c r="B25" s="29" t="s">
        <v>97</v>
      </c>
      <c r="C25" s="31">
        <v>100</v>
      </c>
      <c r="D25" s="42" t="s">
        <v>45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35</v>
      </c>
      <c r="B26" s="29" t="s">
        <v>98</v>
      </c>
      <c r="C26" s="30">
        <v>400</v>
      </c>
      <c r="D26" s="40" t="s">
        <v>45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36</v>
      </c>
      <c r="B27" s="29" t="s">
        <v>101</v>
      </c>
      <c r="C27" s="31">
        <v>400</v>
      </c>
      <c r="D27" s="42" t="s">
        <v>45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37</v>
      </c>
      <c r="B28" s="29" t="s">
        <v>102</v>
      </c>
      <c r="C28" s="30">
        <v>600</v>
      </c>
      <c r="D28" s="42" t="s">
        <v>45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38</v>
      </c>
      <c r="B29" s="29" t="s">
        <v>73</v>
      </c>
      <c r="C29" s="31">
        <v>900</v>
      </c>
      <c r="D29" s="40" t="s">
        <v>45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39</v>
      </c>
      <c r="B30" s="29" t="s">
        <v>74</v>
      </c>
      <c r="C30" s="31">
        <v>600</v>
      </c>
      <c r="D30" s="42" t="s">
        <v>45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48" si="3">C30*G30</f>
        <v>0</v>
      </c>
      <c r="J30" s="27"/>
    </row>
    <row r="31" spans="1:10" ht="16.899999999999999" customHeight="1" x14ac:dyDescent="0.3">
      <c r="A31" s="28" t="s">
        <v>40</v>
      </c>
      <c r="B31" s="29" t="s">
        <v>75</v>
      </c>
      <c r="C31" s="30">
        <v>300</v>
      </c>
      <c r="D31" s="42" t="s">
        <v>45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41</v>
      </c>
      <c r="B32" s="29" t="s">
        <v>76</v>
      </c>
      <c r="C32" s="30">
        <v>200</v>
      </c>
      <c r="D32" s="40" t="s">
        <v>45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42</v>
      </c>
      <c r="B33" s="29" t="s">
        <v>77</v>
      </c>
      <c r="C33" s="31">
        <v>300</v>
      </c>
      <c r="D33" s="42" t="s">
        <v>45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43</v>
      </c>
      <c r="B34" s="29" t="s">
        <v>78</v>
      </c>
      <c r="C34" s="31">
        <v>300</v>
      </c>
      <c r="D34" s="42" t="s">
        <v>45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44</v>
      </c>
      <c r="B35" s="29" t="s">
        <v>79</v>
      </c>
      <c r="C35" s="31">
        <v>400</v>
      </c>
      <c r="D35" s="40" t="s">
        <v>45</v>
      </c>
      <c r="E35" s="20"/>
      <c r="F35" s="6"/>
      <c r="G35" s="14">
        <f t="shared" si="2"/>
        <v>0</v>
      </c>
      <c r="H35" s="15">
        <f t="shared" ref="H35:H48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46</v>
      </c>
      <c r="B36" s="29" t="s">
        <v>80</v>
      </c>
      <c r="C36" s="30">
        <v>700</v>
      </c>
      <c r="D36" s="42" t="s">
        <v>45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47</v>
      </c>
      <c r="B37" s="29" t="s">
        <v>81</v>
      </c>
      <c r="C37" s="30">
        <v>100</v>
      </c>
      <c r="D37" s="42" t="s">
        <v>45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48</v>
      </c>
      <c r="B38" s="29" t="s">
        <v>82</v>
      </c>
      <c r="C38" s="30">
        <v>300</v>
      </c>
      <c r="D38" s="40" t="s">
        <v>45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49</v>
      </c>
      <c r="B39" s="29" t="s">
        <v>83</v>
      </c>
      <c r="C39" s="31">
        <v>300</v>
      </c>
      <c r="D39" s="42" t="s">
        <v>45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50</v>
      </c>
      <c r="B40" s="29" t="s">
        <v>84</v>
      </c>
      <c r="C40" s="31">
        <v>50</v>
      </c>
      <c r="D40" s="42" t="s">
        <v>45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51</v>
      </c>
      <c r="B41" s="29" t="s">
        <v>85</v>
      </c>
      <c r="C41" s="31">
        <v>50</v>
      </c>
      <c r="D41" s="40" t="s">
        <v>45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52</v>
      </c>
      <c r="B42" s="29" t="s">
        <v>86</v>
      </c>
      <c r="C42" s="30">
        <v>2000</v>
      </c>
      <c r="D42" s="42" t="s">
        <v>45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53</v>
      </c>
      <c r="B43" s="29" t="s">
        <v>87</v>
      </c>
      <c r="C43" s="31">
        <v>500</v>
      </c>
      <c r="D43" s="42" t="s">
        <v>45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54</v>
      </c>
      <c r="B44" s="29" t="s">
        <v>88</v>
      </c>
      <c r="C44" s="30">
        <v>2500</v>
      </c>
      <c r="D44" s="40" t="s">
        <v>45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55</v>
      </c>
      <c r="B45" s="29" t="s">
        <v>89</v>
      </c>
      <c r="C45" s="31">
        <v>600</v>
      </c>
      <c r="D45" s="42" t="s">
        <v>45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56</v>
      </c>
      <c r="B46" s="29" t="s">
        <v>90</v>
      </c>
      <c r="C46" s="30">
        <v>1500</v>
      </c>
      <c r="D46" s="42" t="s">
        <v>45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57</v>
      </c>
      <c r="B47" s="29" t="s">
        <v>91</v>
      </c>
      <c r="C47" s="30">
        <v>1500</v>
      </c>
      <c r="D47" s="40" t="s">
        <v>45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58</v>
      </c>
      <c r="B48" s="29" t="s">
        <v>92</v>
      </c>
      <c r="C48" s="31">
        <v>500</v>
      </c>
      <c r="D48" s="42" t="s">
        <v>45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thickBot="1" x14ac:dyDescent="0.35">
      <c r="A49" s="26"/>
      <c r="B49" s="46" t="s">
        <v>9</v>
      </c>
      <c r="C49" s="47"/>
      <c r="D49" s="47"/>
      <c r="E49" s="47"/>
      <c r="F49" s="47"/>
      <c r="G49" s="48"/>
      <c r="H49" s="17">
        <f>SUM(H5:H48)</f>
        <v>0</v>
      </c>
      <c r="I49" s="18">
        <f>SUM(I5:I48)</f>
        <v>0</v>
      </c>
      <c r="J49" s="27"/>
    </row>
    <row r="50" spans="1:10" ht="16.899999999999999" customHeight="1" x14ac:dyDescent="0.3">
      <c r="A50" s="27"/>
      <c r="B50" s="32"/>
      <c r="C50" s="33"/>
      <c r="D50" s="33"/>
      <c r="E50" s="27"/>
      <c r="F50" s="27"/>
      <c r="G50" s="34"/>
      <c r="H50" s="27"/>
      <c r="I50" s="27"/>
      <c r="J50" s="27"/>
    </row>
    <row r="51" spans="1:10" ht="16.899999999999999" customHeight="1" x14ac:dyDescent="0.3">
      <c r="A51" s="7" t="s">
        <v>10</v>
      </c>
      <c r="B51" s="8" t="s">
        <v>12</v>
      </c>
      <c r="C51" s="35"/>
      <c r="D51" s="35"/>
      <c r="E51" s="27"/>
      <c r="F51" s="27"/>
      <c r="G51" s="34"/>
      <c r="H51" s="27"/>
      <c r="I51" s="27"/>
      <c r="J51" s="27"/>
    </row>
    <row r="52" spans="1:10" ht="16.899999999999999" customHeight="1" x14ac:dyDescent="0.3">
      <c r="A52" s="9"/>
      <c r="B52" s="8" t="s">
        <v>11</v>
      </c>
      <c r="C52" s="35"/>
      <c r="D52" s="35"/>
      <c r="E52" s="27"/>
      <c r="F52" s="27"/>
      <c r="G52" s="34"/>
      <c r="H52" s="27"/>
      <c r="I52" s="27"/>
      <c r="J52" s="27"/>
    </row>
    <row r="53" spans="1:10" ht="16.899999999999999" customHeight="1" x14ac:dyDescent="0.3">
      <c r="A53" s="27"/>
      <c r="B53" s="32"/>
      <c r="C53" s="33"/>
      <c r="D53" s="33"/>
      <c r="E53" s="27"/>
      <c r="F53" s="27"/>
      <c r="G53" s="34"/>
      <c r="H53" s="27"/>
      <c r="I53" s="27"/>
      <c r="J53" s="27"/>
    </row>
    <row r="54" spans="1:10" ht="16.899999999999999" customHeight="1" x14ac:dyDescent="0.3">
      <c r="A54" s="27"/>
      <c r="B54" s="44"/>
      <c r="C54" s="44"/>
      <c r="D54" s="44"/>
      <c r="E54" s="44"/>
      <c r="F54" s="27"/>
      <c r="G54" s="34"/>
      <c r="H54" s="27"/>
      <c r="I54" s="27"/>
      <c r="J54" s="27"/>
    </row>
    <row r="55" spans="1:10" ht="16.899999999999999" customHeight="1" x14ac:dyDescent="0.3">
      <c r="A55" s="27"/>
      <c r="B55" s="36"/>
      <c r="C55" s="36"/>
      <c r="D55" s="36"/>
      <c r="E55" s="27"/>
      <c r="F55" s="27"/>
      <c r="G55" s="34"/>
      <c r="H55" s="27"/>
      <c r="I55" s="27"/>
      <c r="J55" s="27"/>
    </row>
    <row r="56" spans="1:10" ht="16.899999999999999" customHeight="1" x14ac:dyDescent="0.3">
      <c r="A56" s="27"/>
      <c r="B56" s="36"/>
      <c r="C56" s="36"/>
      <c r="D56" s="36"/>
      <c r="E56" s="27"/>
      <c r="F56" s="27"/>
      <c r="G56" s="34"/>
      <c r="H56" s="27"/>
      <c r="I56" s="27"/>
      <c r="J56" s="27"/>
    </row>
    <row r="57" spans="1:10" ht="16.899999999999999" customHeight="1" x14ac:dyDescent="0.3">
      <c r="A57" s="27"/>
      <c r="B57" s="36"/>
      <c r="C57" s="36"/>
      <c r="D57" s="36"/>
      <c r="E57" s="27"/>
      <c r="F57" s="27"/>
      <c r="G57" s="34"/>
      <c r="H57" s="27"/>
      <c r="I57" s="27"/>
      <c r="J57" s="27"/>
    </row>
    <row r="58" spans="1:10" ht="16.899999999999999" customHeight="1" x14ac:dyDescent="0.3">
      <c r="A58" s="27"/>
      <c r="B58" s="27"/>
      <c r="C58" s="27"/>
      <c r="D58" s="27"/>
      <c r="E58" s="27"/>
      <c r="F58" s="27"/>
      <c r="G58" s="34"/>
      <c r="H58" s="27"/>
      <c r="I58" s="27"/>
      <c r="J58" s="27"/>
    </row>
  </sheetData>
  <mergeCells count="2">
    <mergeCell ref="C1:F1"/>
    <mergeCell ref="B49:G4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2023-03-21T14:40:55Z</dcterms:modified>
</cp:coreProperties>
</file>