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pribu\Desktop\RS MASIAR\"/>
    </mc:Choice>
  </mc:AlternateContent>
  <xr:revisionPtr revIDLastSave="0" documentId="13_ncr:1_{6F8C0651-393A-4058-B710-19E48BFA4D5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árok 1" sheetId="6" r:id="rId1"/>
  </sheets>
  <definedNames>
    <definedName name="_xlnm.Print_Area" localSheetId="0">'Hárok 1'!$A$1:$I$47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6" l="1"/>
  <c r="H12" i="6" s="1"/>
  <c r="G12" i="6"/>
  <c r="F13" i="6"/>
  <c r="H13" i="6" s="1"/>
  <c r="G13" i="6"/>
  <c r="F14" i="6"/>
  <c r="H14" i="6" s="1"/>
  <c r="G14" i="6"/>
  <c r="F15" i="6"/>
  <c r="H15" i="6" s="1"/>
  <c r="G15" i="6"/>
  <c r="F16" i="6"/>
  <c r="H16" i="6" s="1"/>
  <c r="G16" i="6"/>
  <c r="F17" i="6"/>
  <c r="H17" i="6" s="1"/>
  <c r="G17" i="6"/>
  <c r="F18" i="6"/>
  <c r="H18" i="6" s="1"/>
  <c r="G18" i="6"/>
  <c r="F19" i="6"/>
  <c r="H19" i="6" s="1"/>
  <c r="G19" i="6"/>
  <c r="F20" i="6"/>
  <c r="H20" i="6" s="1"/>
  <c r="G20" i="6"/>
  <c r="F21" i="6"/>
  <c r="H21" i="6" s="1"/>
  <c r="G21" i="6"/>
  <c r="F22" i="6"/>
  <c r="H22" i="6" s="1"/>
  <c r="G22" i="6"/>
  <c r="F23" i="6"/>
  <c r="H23" i="6" s="1"/>
  <c r="G23" i="6"/>
  <c r="F24" i="6"/>
  <c r="H24" i="6" s="1"/>
  <c r="G24" i="6"/>
  <c r="F25" i="6"/>
  <c r="H25" i="6" s="1"/>
  <c r="G25" i="6"/>
  <c r="F26" i="6"/>
  <c r="H26" i="6" s="1"/>
  <c r="G26" i="6"/>
  <c r="F27" i="6"/>
  <c r="H27" i="6" s="1"/>
  <c r="G27" i="6"/>
  <c r="F28" i="6"/>
  <c r="H28" i="6" s="1"/>
  <c r="G28" i="6"/>
  <c r="F29" i="6"/>
  <c r="H29" i="6" s="1"/>
  <c r="G29" i="6"/>
  <c r="F30" i="6"/>
  <c r="H30" i="6" s="1"/>
  <c r="G30" i="6"/>
  <c r="F31" i="6"/>
  <c r="H31" i="6" s="1"/>
  <c r="G31" i="6"/>
  <c r="F32" i="6"/>
  <c r="H32" i="6" s="1"/>
  <c r="G32" i="6"/>
  <c r="F33" i="6"/>
  <c r="H33" i="6" s="1"/>
  <c r="G33" i="6"/>
  <c r="F34" i="6"/>
  <c r="H34" i="6" s="1"/>
  <c r="G34" i="6"/>
  <c r="F35" i="6"/>
  <c r="H35" i="6" s="1"/>
  <c r="G35" i="6"/>
  <c r="F36" i="6"/>
  <c r="H36" i="6" s="1"/>
  <c r="G36" i="6"/>
  <c r="F37" i="6"/>
  <c r="H37" i="6" s="1"/>
  <c r="G37" i="6"/>
  <c r="F38" i="6"/>
  <c r="H38" i="6" s="1"/>
  <c r="G38" i="6"/>
  <c r="G39" i="6" l="1"/>
  <c r="H39" i="6"/>
</calcChain>
</file>

<file path=xl/sharedStrings.xml><?xml version="1.0" encoding="utf-8"?>
<sst xmlns="http://schemas.openxmlformats.org/spreadsheetml/2006/main" count="76" uniqueCount="48">
  <si>
    <t>Názov zákazky:</t>
  </si>
  <si>
    <t>Identifikačné údaje uchádzača (obchodné meno, adresa, IČO):</t>
  </si>
  <si>
    <t>Verejným obstarávateľom požadované technické parametre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</si>
  <si>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</si>
  <si>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</si>
  <si>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</si>
  <si>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</si>
  <si>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</si>
  <si>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</si>
  <si>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</si>
  <si>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</si>
  <si>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</si>
  <si>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</si>
  <si>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</si>
  <si>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</si>
  <si>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</si>
  <si>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Spolu</t>
  </si>
  <si>
    <t>Vybavenie mäsiarska dielna</t>
  </si>
  <si>
    <t>Elektrický varný kotol</t>
  </si>
  <si>
    <t>Elektrická pec trojrúrová</t>
  </si>
  <si>
    <t>Elektrický sporák</t>
  </si>
  <si>
    <t>Výrobník šupinového ľadu</t>
  </si>
  <si>
    <t>Vákuová balička</t>
  </si>
  <si>
    <t>Kúter</t>
  </si>
  <si>
    <t>Chladiaca skriňa</t>
  </si>
  <si>
    <t>Chladiarensky box</t>
  </si>
  <si>
    <t>Rezačka mäsa</t>
  </si>
  <si>
    <t>Nárezový stroj</t>
  </si>
  <si>
    <t>Miešačka mäsa</t>
  </si>
  <si>
    <t>Obchodná váha so stĺpikom</t>
  </si>
  <si>
    <t>Automatický viazací stroj</t>
  </si>
  <si>
    <t>Nerezový pracovný stôl s policou</t>
  </si>
  <si>
    <t xml:space="preserve">Doska plastová                </t>
  </si>
  <si>
    <t xml:space="preserve">Etiketovacia váha   </t>
  </si>
  <si>
    <t xml:space="preserve">Nerezový drez zváraný </t>
  </si>
  <si>
    <t xml:space="preserve">Tlaková sprcha </t>
  </si>
  <si>
    <t xml:space="preserve">Vozík na prepravky </t>
  </si>
  <si>
    <t xml:space="preserve">Nerezový sekáč </t>
  </si>
  <si>
    <t xml:space="preserve">Nerezová polica nástenná s nosnou lištou    </t>
  </si>
  <si>
    <t xml:space="preserve">Nerezová polica gastro  </t>
  </si>
  <si>
    <t>Kolískový nôž</t>
  </si>
  <si>
    <t>Nôž na rebrá s náhradnou čepeľou</t>
  </si>
  <si>
    <t>Piestová plnička</t>
  </si>
  <si>
    <t>Nástenné nerezové umývadlo</t>
  </si>
  <si>
    <t>EUROGASTROP,s.r.o., Čergovská 7002/10, 08001 Prešov, IČO: 44137761</t>
  </si>
  <si>
    <t>súpis zariadení</t>
  </si>
  <si>
    <t>V Prešove, dňa 17.05.2023</t>
  </si>
  <si>
    <t>Klára Pribulová, konateľ spoločnosti EUROGASTROP,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</si>
</sst>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" fillId="0" borderId="0"/>
  </cellStyleXfs>
  <cellXfs count="3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6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164" fontId="13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46"/>
  <sheetViews>
    <sheetView tabSelected="1" topLeftCell="A37" zoomScale="110" zoomScaleNormal="110" workbookViewId="0">
      <selection activeCell="C47" sqref="C47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7" max="7" width="14.7109375" bestFit="1" customWidth="1"/>
    <col min="8" max="8" width="16.140625" bestFit="1" customWidth="1"/>
    <col min="9" max="9" width="6.28515625" customWidth="1"/>
  </cols>
  <sheetData>
    <row r="1" spans="1:8" x14ac:dyDescent="0.25">
      <c r="A1" s="28" t="s">
        <v>8</v>
      </c>
      <c r="B1" s="28"/>
      <c r="C1" s="28"/>
      <c r="D1" s="28"/>
      <c r="E1" s="28"/>
      <c r="F1" s="28"/>
      <c r="G1" s="28"/>
      <c r="H1" s="28"/>
    </row>
    <row r="2" spans="1:8" x14ac:dyDescent="0.25">
      <c r="A2" s="27"/>
      <c r="B2" s="27"/>
      <c r="C2" s="27"/>
      <c r="D2" s="27"/>
      <c r="E2" s="27"/>
      <c r="F2" s="27"/>
      <c r="G2" s="27"/>
      <c r="H2" s="27"/>
    </row>
    <row r="4" spans="1:8" ht="52.5" customHeight="1" x14ac:dyDescent="0.25">
      <c r="B4" s="5" t="s">
        <v>0</v>
      </c>
      <c r="C4" s="33" t="s">
        <v>15</v>
      </c>
      <c r="D4" s="33"/>
      <c r="E4" s="33"/>
      <c r="F4" s="33"/>
      <c r="G4" s="33"/>
      <c r="H4" s="33"/>
    </row>
    <row r="5" spans="1:8" ht="52.5" customHeight="1" x14ac:dyDescent="0.25">
      <c r="B5" s="8" t="s">
        <v>13</v>
      </c>
      <c r="C5" s="33" t="s">
        <v>17</v>
      </c>
      <c r="D5" s="33"/>
      <c r="E5" s="33"/>
      <c r="F5" s="33"/>
      <c r="G5" s="33"/>
      <c r="H5" s="33"/>
    </row>
    <row r="6" spans="1:8" ht="29.25" customHeight="1" x14ac:dyDescent="0.25">
      <c r="B6" s="3" t="s">
        <v>1</v>
      </c>
      <c r="C6" s="26" t="s">
        <v>44</v>
      </c>
      <c r="D6" s="26"/>
      <c r="E6" s="26"/>
      <c r="F6" s="26"/>
      <c r="G6" s="26"/>
      <c r="H6" s="26"/>
    </row>
    <row r="7" spans="1:8" x14ac:dyDescent="0.25">
      <c r="B7" s="1"/>
      <c r="C7" s="2"/>
    </row>
    <row r="8" spans="1:8" ht="24" customHeight="1" x14ac:dyDescent="0.25">
      <c r="B8" s="4" t="s">
        <v>3</v>
      </c>
      <c r="C8" s="26" t="s">
        <v>45</v>
      </c>
      <c r="D8" s="26"/>
      <c r="E8" s="26"/>
      <c r="F8" s="26"/>
      <c r="G8" s="26"/>
      <c r="H8" s="26"/>
    </row>
    <row r="9" spans="1:8" x14ac:dyDescent="0.25">
      <c r="B9" s="27"/>
      <c r="C9" s="27"/>
    </row>
    <row r="10" spans="1:8" x14ac:dyDescent="0.25">
      <c r="B10" s="6"/>
      <c r="C10" s="7"/>
    </row>
    <row r="11" spans="1:8" ht="30" x14ac:dyDescent="0.25">
      <c r="B11" s="31" t="s">
        <v>2</v>
      </c>
      <c r="C11" s="32"/>
      <c r="D11" s="9" t="s">
        <v>4</v>
      </c>
      <c r="E11" s="14" t="s">
        <v>9</v>
      </c>
      <c r="F11" s="14" t="s">
        <v>10</v>
      </c>
      <c r="G11" s="14" t="s">
        <v>11</v>
      </c>
      <c r="H11" s="14" t="s">
        <v>12</v>
      </c>
    </row>
    <row r="12" spans="1:8" ht="18.75" x14ac:dyDescent="0.25">
      <c r="B12" s="24" t="s">
        <v>18</v>
      </c>
      <c r="C12" s="25" t="s">
        <v>18</v>
      </c>
      <c r="D12" s="12">
        <v>1</v>
      </c>
      <c r="E12" s="13">
        <v>3500</v>
      </c>
      <c r="F12" s="11">
        <f t="shared" ref="F12:F38" si="0">E12*1.2</f>
        <v>4200</v>
      </c>
      <c r="G12" s="11">
        <f t="shared" ref="G12:G38" si="1">+E12*D12</f>
        <v>3500</v>
      </c>
      <c r="H12" s="11">
        <f t="shared" ref="H12:H38" si="2">+F12*D12</f>
        <v>4200</v>
      </c>
    </row>
    <row r="13" spans="1:8" ht="18.75" x14ac:dyDescent="0.25">
      <c r="B13" s="24" t="s">
        <v>19</v>
      </c>
      <c r="C13" s="25" t="s">
        <v>19</v>
      </c>
      <c r="D13" s="12">
        <v>1</v>
      </c>
      <c r="E13" s="13">
        <v>2800</v>
      </c>
      <c r="F13" s="11">
        <f t="shared" si="0"/>
        <v>3360</v>
      </c>
      <c r="G13" s="11">
        <f t="shared" si="1"/>
        <v>2800</v>
      </c>
      <c r="H13" s="11">
        <f t="shared" si="2"/>
        <v>3360</v>
      </c>
    </row>
    <row r="14" spans="1:8" ht="18.75" x14ac:dyDescent="0.25">
      <c r="B14" s="24" t="s">
        <v>20</v>
      </c>
      <c r="C14" s="25" t="s">
        <v>20</v>
      </c>
      <c r="D14" s="12">
        <v>1</v>
      </c>
      <c r="E14" s="13">
        <v>3300</v>
      </c>
      <c r="F14" s="11">
        <f t="shared" si="0"/>
        <v>3960</v>
      </c>
      <c r="G14" s="11">
        <f t="shared" si="1"/>
        <v>3300</v>
      </c>
      <c r="H14" s="11">
        <f t="shared" si="2"/>
        <v>3960</v>
      </c>
    </row>
    <row r="15" spans="1:8" ht="18.75" x14ac:dyDescent="0.25">
      <c r="B15" s="24" t="s">
        <v>21</v>
      </c>
      <c r="C15" s="25" t="s">
        <v>21</v>
      </c>
      <c r="D15" s="12">
        <v>1</v>
      </c>
      <c r="E15" s="13">
        <v>1950</v>
      </c>
      <c r="F15" s="11">
        <f t="shared" si="0"/>
        <v>2340</v>
      </c>
      <c r="G15" s="11">
        <f t="shared" si="1"/>
        <v>1950</v>
      </c>
      <c r="H15" s="11">
        <f t="shared" si="2"/>
        <v>2340</v>
      </c>
    </row>
    <row r="16" spans="1:8" ht="18.75" x14ac:dyDescent="0.25">
      <c r="B16" s="24" t="s">
        <v>22</v>
      </c>
      <c r="C16" s="25" t="s">
        <v>22</v>
      </c>
      <c r="D16" s="12">
        <v>1</v>
      </c>
      <c r="E16" s="13">
        <v>8500</v>
      </c>
      <c r="F16" s="11">
        <f t="shared" si="0"/>
        <v>10200</v>
      </c>
      <c r="G16" s="11">
        <f t="shared" si="1"/>
        <v>8500</v>
      </c>
      <c r="H16" s="11">
        <f t="shared" si="2"/>
        <v>10200</v>
      </c>
    </row>
    <row r="17" spans="2:8" ht="18.75" x14ac:dyDescent="0.25">
      <c r="B17" s="24" t="s">
        <v>23</v>
      </c>
      <c r="C17" s="25" t="s">
        <v>23</v>
      </c>
      <c r="D17" s="12">
        <v>1</v>
      </c>
      <c r="E17" s="13">
        <v>26000</v>
      </c>
      <c r="F17" s="11">
        <f t="shared" si="0"/>
        <v>31200</v>
      </c>
      <c r="G17" s="11">
        <f t="shared" si="1"/>
        <v>26000</v>
      </c>
      <c r="H17" s="11">
        <f t="shared" si="2"/>
        <v>31200</v>
      </c>
    </row>
    <row r="18" spans="2:8" ht="18.75" x14ac:dyDescent="0.25">
      <c r="B18" s="24" t="s">
        <v>24</v>
      </c>
      <c r="C18" s="25" t="s">
        <v>24</v>
      </c>
      <c r="D18" s="12">
        <v>2</v>
      </c>
      <c r="E18" s="13">
        <v>1800</v>
      </c>
      <c r="F18" s="11">
        <f t="shared" si="0"/>
        <v>2160</v>
      </c>
      <c r="G18" s="11">
        <f t="shared" si="1"/>
        <v>3600</v>
      </c>
      <c r="H18" s="11">
        <f t="shared" si="2"/>
        <v>4320</v>
      </c>
    </row>
    <row r="19" spans="2:8" ht="18.75" x14ac:dyDescent="0.25">
      <c r="B19" s="24" t="s">
        <v>24</v>
      </c>
      <c r="C19" s="25" t="s">
        <v>24</v>
      </c>
      <c r="D19" s="12">
        <v>2</v>
      </c>
      <c r="E19" s="13">
        <v>1400</v>
      </c>
      <c r="F19" s="11">
        <f t="shared" si="0"/>
        <v>1680</v>
      </c>
      <c r="G19" s="11">
        <f t="shared" si="1"/>
        <v>2800</v>
      </c>
      <c r="H19" s="11">
        <f t="shared" si="2"/>
        <v>3360</v>
      </c>
    </row>
    <row r="20" spans="2:8" ht="18.75" x14ac:dyDescent="0.25">
      <c r="B20" s="24" t="s">
        <v>25</v>
      </c>
      <c r="C20" s="25" t="s">
        <v>25</v>
      </c>
      <c r="D20" s="12">
        <v>1</v>
      </c>
      <c r="E20" s="13">
        <v>4800</v>
      </c>
      <c r="F20" s="11">
        <f t="shared" si="0"/>
        <v>5760</v>
      </c>
      <c r="G20" s="11">
        <f t="shared" si="1"/>
        <v>4800</v>
      </c>
      <c r="H20" s="11">
        <f t="shared" si="2"/>
        <v>5760</v>
      </c>
    </row>
    <row r="21" spans="2:8" ht="18.75" x14ac:dyDescent="0.25">
      <c r="B21" s="24" t="s">
        <v>26</v>
      </c>
      <c r="C21" s="25" t="s">
        <v>26</v>
      </c>
      <c r="D21" s="12">
        <v>1</v>
      </c>
      <c r="E21" s="13">
        <v>10000</v>
      </c>
      <c r="F21" s="11">
        <f t="shared" si="0"/>
        <v>12000</v>
      </c>
      <c r="G21" s="11">
        <f t="shared" si="1"/>
        <v>10000</v>
      </c>
      <c r="H21" s="11">
        <f t="shared" si="2"/>
        <v>12000</v>
      </c>
    </row>
    <row r="22" spans="2:8" ht="18.75" x14ac:dyDescent="0.25">
      <c r="B22" s="24" t="s">
        <v>27</v>
      </c>
      <c r="C22" s="25" t="s">
        <v>27</v>
      </c>
      <c r="D22" s="12">
        <v>1</v>
      </c>
      <c r="E22" s="13">
        <v>417</v>
      </c>
      <c r="F22" s="11">
        <f t="shared" si="0"/>
        <v>500.4</v>
      </c>
      <c r="G22" s="11">
        <f t="shared" si="1"/>
        <v>417</v>
      </c>
      <c r="H22" s="11">
        <f t="shared" si="2"/>
        <v>500.4</v>
      </c>
    </row>
    <row r="23" spans="2:8" ht="18.75" x14ac:dyDescent="0.25">
      <c r="B23" s="24" t="s">
        <v>28</v>
      </c>
      <c r="C23" s="25" t="s">
        <v>28</v>
      </c>
      <c r="D23" s="12">
        <v>1</v>
      </c>
      <c r="E23" s="13">
        <v>350</v>
      </c>
      <c r="F23" s="11">
        <f t="shared" si="0"/>
        <v>420</v>
      </c>
      <c r="G23" s="11">
        <f t="shared" si="1"/>
        <v>350</v>
      </c>
      <c r="H23" s="11">
        <f t="shared" si="2"/>
        <v>420</v>
      </c>
    </row>
    <row r="24" spans="2:8" ht="18.75" x14ac:dyDescent="0.25">
      <c r="B24" s="24" t="s">
        <v>29</v>
      </c>
      <c r="C24" s="25" t="s">
        <v>29</v>
      </c>
      <c r="D24" s="12">
        <v>1</v>
      </c>
      <c r="E24" s="13">
        <v>189</v>
      </c>
      <c r="F24" s="11">
        <f t="shared" si="0"/>
        <v>226.79999999999998</v>
      </c>
      <c r="G24" s="11">
        <f t="shared" si="1"/>
        <v>189</v>
      </c>
      <c r="H24" s="11">
        <f t="shared" si="2"/>
        <v>226.79999999999998</v>
      </c>
    </row>
    <row r="25" spans="2:8" ht="18.75" x14ac:dyDescent="0.25">
      <c r="B25" s="24" t="s">
        <v>30</v>
      </c>
      <c r="C25" s="25" t="s">
        <v>30</v>
      </c>
      <c r="D25" s="12">
        <v>1</v>
      </c>
      <c r="E25" s="13">
        <v>10500</v>
      </c>
      <c r="F25" s="11">
        <f t="shared" si="0"/>
        <v>12600</v>
      </c>
      <c r="G25" s="11">
        <f t="shared" si="1"/>
        <v>10500</v>
      </c>
      <c r="H25" s="11">
        <f t="shared" si="2"/>
        <v>12600</v>
      </c>
    </row>
    <row r="26" spans="2:8" ht="18.75" x14ac:dyDescent="0.25">
      <c r="B26" s="24" t="s">
        <v>31</v>
      </c>
      <c r="C26" s="25" t="s">
        <v>31</v>
      </c>
      <c r="D26" s="12">
        <v>12</v>
      </c>
      <c r="E26" s="13">
        <v>455</v>
      </c>
      <c r="F26" s="11">
        <f t="shared" si="0"/>
        <v>546</v>
      </c>
      <c r="G26" s="11">
        <f t="shared" si="1"/>
        <v>5460</v>
      </c>
      <c r="H26" s="11">
        <f t="shared" si="2"/>
        <v>6552</v>
      </c>
    </row>
    <row r="27" spans="2:8" ht="18.75" x14ac:dyDescent="0.25">
      <c r="B27" s="24" t="s">
        <v>32</v>
      </c>
      <c r="C27" s="25" t="s">
        <v>32</v>
      </c>
      <c r="D27" s="12">
        <v>12</v>
      </c>
      <c r="E27" s="13">
        <v>380</v>
      </c>
      <c r="F27" s="11">
        <f t="shared" si="0"/>
        <v>456</v>
      </c>
      <c r="G27" s="11">
        <f t="shared" si="1"/>
        <v>4560</v>
      </c>
      <c r="H27" s="11">
        <f t="shared" si="2"/>
        <v>5472</v>
      </c>
    </row>
    <row r="28" spans="2:8" ht="18.75" x14ac:dyDescent="0.25">
      <c r="B28" s="24" t="s">
        <v>33</v>
      </c>
      <c r="C28" s="25" t="s">
        <v>33</v>
      </c>
      <c r="D28" s="12">
        <v>2</v>
      </c>
      <c r="E28" s="13">
        <v>475</v>
      </c>
      <c r="F28" s="11">
        <f t="shared" si="0"/>
        <v>570</v>
      </c>
      <c r="G28" s="11">
        <f t="shared" si="1"/>
        <v>950</v>
      </c>
      <c r="H28" s="11">
        <f t="shared" si="2"/>
        <v>1140</v>
      </c>
    </row>
    <row r="29" spans="2:8" ht="18.75" x14ac:dyDescent="0.25">
      <c r="B29" s="24" t="s">
        <v>34</v>
      </c>
      <c r="C29" s="25" t="s">
        <v>34</v>
      </c>
      <c r="D29" s="12">
        <v>1</v>
      </c>
      <c r="E29" s="13">
        <v>335</v>
      </c>
      <c r="F29" s="11">
        <f t="shared" si="0"/>
        <v>402</v>
      </c>
      <c r="G29" s="11">
        <f t="shared" si="1"/>
        <v>335</v>
      </c>
      <c r="H29" s="11">
        <f t="shared" si="2"/>
        <v>402</v>
      </c>
    </row>
    <row r="30" spans="2:8" ht="18.75" x14ac:dyDescent="0.25">
      <c r="B30" s="24" t="s">
        <v>35</v>
      </c>
      <c r="C30" s="25" t="s">
        <v>35</v>
      </c>
      <c r="D30" s="12">
        <v>1</v>
      </c>
      <c r="E30" s="13">
        <v>41</v>
      </c>
      <c r="F30" s="11">
        <f t="shared" si="0"/>
        <v>49.199999999999996</v>
      </c>
      <c r="G30" s="11">
        <f t="shared" si="1"/>
        <v>41</v>
      </c>
      <c r="H30" s="11">
        <f t="shared" si="2"/>
        <v>49.199999999999996</v>
      </c>
    </row>
    <row r="31" spans="2:8" ht="18.75" x14ac:dyDescent="0.25">
      <c r="B31" s="24" t="s">
        <v>36</v>
      </c>
      <c r="C31" s="25" t="s">
        <v>36</v>
      </c>
      <c r="D31" s="12">
        <v>2</v>
      </c>
      <c r="E31" s="13">
        <v>50</v>
      </c>
      <c r="F31" s="11">
        <f t="shared" si="0"/>
        <v>60</v>
      </c>
      <c r="G31" s="11">
        <f t="shared" si="1"/>
        <v>100</v>
      </c>
      <c r="H31" s="11">
        <f t="shared" si="2"/>
        <v>120</v>
      </c>
    </row>
    <row r="32" spans="2:8" ht="18.75" x14ac:dyDescent="0.25">
      <c r="B32" s="24" t="s">
        <v>37</v>
      </c>
      <c r="C32" s="25" t="s">
        <v>37</v>
      </c>
      <c r="D32" s="12">
        <v>2</v>
      </c>
      <c r="E32" s="13">
        <v>36</v>
      </c>
      <c r="F32" s="11">
        <f t="shared" si="0"/>
        <v>43.199999999999996</v>
      </c>
      <c r="G32" s="11">
        <f t="shared" si="1"/>
        <v>72</v>
      </c>
      <c r="H32" s="11">
        <f t="shared" si="2"/>
        <v>86.399999999999991</v>
      </c>
    </row>
    <row r="33" spans="2:8" ht="18.75" x14ac:dyDescent="0.25">
      <c r="B33" s="24" t="s">
        <v>38</v>
      </c>
      <c r="C33" s="25" t="s">
        <v>38</v>
      </c>
      <c r="D33" s="12">
        <v>2</v>
      </c>
      <c r="E33" s="13">
        <v>160</v>
      </c>
      <c r="F33" s="11">
        <f t="shared" si="0"/>
        <v>192</v>
      </c>
      <c r="G33" s="11">
        <f t="shared" si="1"/>
        <v>320</v>
      </c>
      <c r="H33" s="11">
        <f t="shared" si="2"/>
        <v>384</v>
      </c>
    </row>
    <row r="34" spans="2:8" ht="18.75" x14ac:dyDescent="0.25">
      <c r="B34" s="24" t="s">
        <v>39</v>
      </c>
      <c r="C34" s="25" t="s">
        <v>39</v>
      </c>
      <c r="D34" s="12">
        <v>3</v>
      </c>
      <c r="E34" s="13">
        <v>116</v>
      </c>
      <c r="F34" s="11">
        <f t="shared" si="0"/>
        <v>139.19999999999999</v>
      </c>
      <c r="G34" s="11">
        <f t="shared" si="1"/>
        <v>348</v>
      </c>
      <c r="H34" s="11">
        <f t="shared" si="2"/>
        <v>417.59999999999997</v>
      </c>
    </row>
    <row r="35" spans="2:8" ht="18.75" x14ac:dyDescent="0.25">
      <c r="B35" s="24" t="s">
        <v>40</v>
      </c>
      <c r="C35" s="25" t="s">
        <v>40</v>
      </c>
      <c r="D35" s="12">
        <v>3</v>
      </c>
      <c r="E35" s="13">
        <v>24</v>
      </c>
      <c r="F35" s="11">
        <f t="shared" si="0"/>
        <v>28.799999999999997</v>
      </c>
      <c r="G35" s="11">
        <f t="shared" si="1"/>
        <v>72</v>
      </c>
      <c r="H35" s="11">
        <f t="shared" si="2"/>
        <v>86.399999999999991</v>
      </c>
    </row>
    <row r="36" spans="2:8" ht="18.75" x14ac:dyDescent="0.25">
      <c r="B36" s="24" t="s">
        <v>41</v>
      </c>
      <c r="C36" s="25" t="s">
        <v>41</v>
      </c>
      <c r="D36" s="12">
        <v>10</v>
      </c>
      <c r="E36" s="13">
        <v>35</v>
      </c>
      <c r="F36" s="11">
        <f t="shared" si="0"/>
        <v>42</v>
      </c>
      <c r="G36" s="11">
        <f t="shared" si="1"/>
        <v>350</v>
      </c>
      <c r="H36" s="11">
        <f t="shared" si="2"/>
        <v>420</v>
      </c>
    </row>
    <row r="37" spans="2:8" ht="18.75" x14ac:dyDescent="0.25">
      <c r="B37" s="24" t="s">
        <v>42</v>
      </c>
      <c r="C37" s="25" t="s">
        <v>42</v>
      </c>
      <c r="D37" s="12">
        <v>1</v>
      </c>
      <c r="E37" s="13">
        <v>800</v>
      </c>
      <c r="F37" s="11">
        <f t="shared" si="0"/>
        <v>960</v>
      </c>
      <c r="G37" s="11">
        <f t="shared" si="1"/>
        <v>800</v>
      </c>
      <c r="H37" s="11">
        <f t="shared" si="2"/>
        <v>960</v>
      </c>
    </row>
    <row r="38" spans="2:8" ht="18.75" x14ac:dyDescent="0.25">
      <c r="B38" s="24" t="s">
        <v>43</v>
      </c>
      <c r="C38" s="25" t="s">
        <v>43</v>
      </c>
      <c r="D38" s="12">
        <v>1</v>
      </c>
      <c r="E38" s="13">
        <v>255</v>
      </c>
      <c r="F38" s="11">
        <f t="shared" si="0"/>
        <v>306</v>
      </c>
      <c r="G38" s="11">
        <f t="shared" si="1"/>
        <v>255</v>
      </c>
      <c r="H38" s="11">
        <f t="shared" si="2"/>
        <v>306</v>
      </c>
    </row>
    <row r="39" spans="2:8" ht="18.600000000000001" customHeight="1" x14ac:dyDescent="0.3">
      <c r="B39" s="19" t="s">
        <v>16</v>
      </c>
      <c r="C39" s="20"/>
      <c r="D39" s="21"/>
      <c r="E39" s="22"/>
      <c r="F39" s="23"/>
      <c r="G39" s="17">
        <f>SUM(G12:G38)</f>
        <v>92369</v>
      </c>
      <c r="H39" s="17">
        <f>SUM(H12:H38)</f>
        <v>110842.79999999999</v>
      </c>
    </row>
    <row r="40" spans="2:8" ht="58.5" customHeight="1" x14ac:dyDescent="0.25">
      <c r="B40" s="30" t="s">
        <v>6</v>
      </c>
      <c r="C40" s="30"/>
      <c r="D40" s="30"/>
      <c r="E40" s="30"/>
      <c r="F40" s="30"/>
      <c r="G40" s="30"/>
      <c r="H40" s="30"/>
    </row>
    <row r="41" spans="2:8" ht="69" customHeight="1" x14ac:dyDescent="0.25">
      <c r="B41" s="30" t="s">
        <v>7</v>
      </c>
      <c r="C41" s="30"/>
      <c r="D41" s="30"/>
      <c r="E41" s="30"/>
      <c r="F41" s="30"/>
      <c r="G41" s="30"/>
      <c r="H41" s="30"/>
    </row>
    <row r="42" spans="2:8" ht="35.25" customHeight="1" x14ac:dyDescent="0.25">
      <c r="B42" s="30" t="s">
        <v>5</v>
      </c>
      <c r="C42" s="30"/>
      <c r="D42" s="30"/>
      <c r="E42" s="30"/>
      <c r="F42" s="30"/>
      <c r="G42" s="30"/>
      <c r="H42" s="30"/>
    </row>
    <row r="43" spans="2:8" ht="35.25" customHeight="1" x14ac:dyDescent="0.25">
      <c r="B43" s="10"/>
      <c r="C43" s="10"/>
      <c r="D43" s="10"/>
      <c r="E43" s="10"/>
      <c r="F43" s="10"/>
      <c r="G43" s="10"/>
      <c r="H43" s="10"/>
    </row>
    <row r="44" spans="2:8" ht="93" customHeight="1" x14ac:dyDescent="0.25">
      <c r="B44" s="15"/>
      <c r="C44" s="15"/>
      <c r="D44" s="18" t="s">
        <v>14</v>
      </c>
      <c r="E44" s="18"/>
      <c r="F44" s="18"/>
      <c r="G44" s="18"/>
      <c r="H44" s="18"/>
    </row>
    <row r="45" spans="2:8" ht="9.75" customHeight="1" x14ac:dyDescent="0.25">
      <c r="B45" s="16"/>
      <c r="C45" s="16"/>
      <c r="D45" s="29"/>
      <c r="E45" s="29"/>
      <c r="F45" s="29"/>
      <c r="G45" s="29"/>
      <c r="H45" s="29"/>
    </row>
    <row r="46" spans="2:8" x14ac:dyDescent="0.25">
      <c r="B46" s="15" t="s">
        <v>46</v>
      </c>
      <c r="D46" s="18" t="s">
        <v>47</v>
      </c>
      <c r="E46" s="18"/>
      <c r="F46" s="18"/>
      <c r="G46" s="18"/>
      <c r="H46" s="18"/>
    </row>
  </sheetData>
  <mergeCells count="43">
    <mergeCell ref="A1:H1"/>
    <mergeCell ref="A2:H2"/>
    <mergeCell ref="B38:C38"/>
    <mergeCell ref="D45:H45"/>
    <mergeCell ref="D44:H44"/>
    <mergeCell ref="B40:H40"/>
    <mergeCell ref="B41:H41"/>
    <mergeCell ref="B42:H42"/>
    <mergeCell ref="B11:C11"/>
    <mergeCell ref="B12:C12"/>
    <mergeCell ref="B35:C35"/>
    <mergeCell ref="B36:C36"/>
    <mergeCell ref="B37:C37"/>
    <mergeCell ref="C4:H4"/>
    <mergeCell ref="C5:H5"/>
    <mergeCell ref="C6:H6"/>
    <mergeCell ref="C8:H8"/>
    <mergeCell ref="B9:C9"/>
    <mergeCell ref="B13:C13"/>
    <mergeCell ref="B14:C14"/>
    <mergeCell ref="B15:C15"/>
    <mergeCell ref="B22:C22"/>
    <mergeCell ref="B23:C23"/>
    <mergeCell ref="B24:C24"/>
    <mergeCell ref="B25:C25"/>
    <mergeCell ref="B18:C18"/>
    <mergeCell ref="B31:C31"/>
    <mergeCell ref="B32:C32"/>
    <mergeCell ref="B26:C26"/>
    <mergeCell ref="B27:C27"/>
    <mergeCell ref="B28:C28"/>
    <mergeCell ref="B29:C29"/>
    <mergeCell ref="B30:C30"/>
    <mergeCell ref="B19:C19"/>
    <mergeCell ref="B20:C20"/>
    <mergeCell ref="B21:C21"/>
    <mergeCell ref="B16:C16"/>
    <mergeCell ref="B17:C17"/>
    <mergeCell ref="D46:H46"/>
    <mergeCell ref="B39:C39"/>
    <mergeCell ref="D39:F39"/>
    <mergeCell ref="B33:C33"/>
    <mergeCell ref="B34:C34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Tomas Pribula</cp:lastModifiedBy>
  <cp:lastPrinted>2023-02-23T10:22:48Z</cp:lastPrinted>
  <dcterms:created xsi:type="dcterms:W3CDTF">2015-06-05T18:19:34Z</dcterms:created>
  <dcterms:modified xsi:type="dcterms:W3CDTF">2023-05-18T05:39:43Z</dcterms:modified>
</cp:coreProperties>
</file>