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Kummer\VO\2023\Výměna přechodových světel\VŘ - podklady\"/>
    </mc:Choice>
  </mc:AlternateContent>
  <xr:revisionPtr revIDLastSave="0" documentId="13_ncr:1_{99C08241-4C46-4F9D-9194-C21C7B63FBA8}" xr6:coauthVersionLast="47" xr6:coauthVersionMax="47" xr10:uidLastSave="{00000000-0000-0000-0000-000000000000}"/>
  <bookViews>
    <workbookView xWindow="-120" yWindow="-120" windowWidth="24240" windowHeight="13140" xr2:uid="{9E7C34EF-EE83-477E-945B-C0F22DB82379}"/>
  </bookViews>
  <sheets>
    <sheet name="Rozpočet 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  <c r="I14" i="2" s="1"/>
  <c r="H10" i="2"/>
  <c r="H11" i="2"/>
  <c r="H12" i="2"/>
  <c r="H13" i="2"/>
  <c r="H15" i="2"/>
  <c r="H16" i="2"/>
  <c r="I10" i="2"/>
  <c r="I11" i="2"/>
  <c r="I12" i="2"/>
  <c r="I13" i="2"/>
  <c r="I15" i="2"/>
  <c r="I16" i="2"/>
  <c r="H6" i="2"/>
  <c r="I6" i="2" s="1"/>
  <c r="H7" i="2"/>
  <c r="I7" i="2" s="1"/>
  <c r="H8" i="2"/>
  <c r="I8" i="2" s="1"/>
  <c r="H9" i="2"/>
  <c r="I9" i="2" s="1"/>
  <c r="H5" i="2"/>
  <c r="I5" i="2" s="1"/>
  <c r="H4" i="2"/>
  <c r="I4" i="2" l="1"/>
  <c r="I3" i="2" l="1"/>
  <c r="I17" i="2"/>
  <c r="I19" i="2" s="1"/>
  <c r="I18" i="2" l="1"/>
</calcChain>
</file>

<file path=xl/sharedStrings.xml><?xml version="1.0" encoding="utf-8"?>
<sst xmlns="http://schemas.openxmlformats.org/spreadsheetml/2006/main" count="40" uniqueCount="30">
  <si>
    <t>Popis položky</t>
  </si>
  <si>
    <t>Cena materiálu</t>
  </si>
  <si>
    <t>Cena montáže</t>
  </si>
  <si>
    <t>Cena materiálu celkem</t>
  </si>
  <si>
    <t>Cena montáže celkem</t>
  </si>
  <si>
    <t>Cena celkem</t>
  </si>
  <si>
    <t>kus</t>
  </si>
  <si>
    <t>Počet mj</t>
  </si>
  <si>
    <t>mj</t>
  </si>
  <si>
    <t>Cena bez DPH</t>
  </si>
  <si>
    <t>Cena  DPH</t>
  </si>
  <si>
    <t>Cena s DPH</t>
  </si>
  <si>
    <t>Elektromontáže</t>
  </si>
  <si>
    <t>soub</t>
  </si>
  <si>
    <t>podružný mat.</t>
  </si>
  <si>
    <t>doprava</t>
  </si>
  <si>
    <t>montážní plošina</t>
  </si>
  <si>
    <t>č.p.</t>
  </si>
  <si>
    <t>demontáž stávajícího svítidla</t>
  </si>
  <si>
    <t>LED svítidlo typ 1</t>
  </si>
  <si>
    <t>LED svítidlo typ 2</t>
  </si>
  <si>
    <t>LED svítidlo typ 3</t>
  </si>
  <si>
    <t>LED svítidlo typ 4</t>
  </si>
  <si>
    <t>LED svítidlo typ 5</t>
  </si>
  <si>
    <t>LED svítidlo typ 6</t>
  </si>
  <si>
    <t xml:space="preserve">ekologická likvidace demontovaných svítidel </t>
  </si>
  <si>
    <t xml:space="preserve">Šternberk- renovace VO 2023 - přechody pro chodce </t>
  </si>
  <si>
    <t>kabel CYKY-J 3x1,5</t>
  </si>
  <si>
    <t xml:space="preserve">m </t>
  </si>
  <si>
    <t>stožárová výzbroj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</si>
</sst>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0" xfId="0" applyFont="1" applyFill="1"/>
    <xf numFmtId="164" fontId="3" fillId="2" borderId="0" xfId="0" applyNumberFormat="1" applyFont="1" applyFill="1"/>
    <xf numFmtId="0" fontId="0" fillId="3" borderId="8" xfId="0" applyFill="1" applyBorder="1"/>
    <xf numFmtId="0" fontId="3" fillId="0" borderId="0" xfId="0" applyFont="1"/>
    <xf numFmtId="0" fontId="0" fillId="0" borderId="5" xfId="0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/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/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/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/>
    <xf numFmtId="0" fontId="4" fillId="0" borderId="7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3" fillId="4" borderId="3" xfId="0" applyFont="1" applyFill="1" applyBorder="1"/>
    <xf numFmtId="0" fontId="2" fillId="4" borderId="3" xfId="0" applyFont="1" applyFill="1" applyBorder="1"/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/>
    <xf numFmtId="0" fontId="3" fillId="2" borderId="4" xfId="0" applyFont="1" applyFill="1" applyBorder="1" applyAlignment="1">
      <alignment horizontal="center" vertical="center"/>
    </xf>
    <xf numFmtId="0" fontId="0" fillId="0" borderId="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C37B-63C2-4377-8201-F64C586DAA12}">
  <sheetPr>
    <pageSetUpPr fitToPage="1"/>
  </sheetPr>
  <dimension ref="A1:I19"/>
  <sheetViews>
    <sheetView tabSelected="1" zoomScale="110" zoomScaleNormal="110" workbookViewId="0">
      <selection activeCell="B21" sqref="B21"/>
    </sheetView>
  </sheetViews>
  <sheetFormatPr defaultRowHeight="15" x14ac:dyDescent="0.25"/>
  <cols>
    <col min="1" max="1" width="5.7109375" customWidth="1"/>
    <col min="2" max="2" width="44.7109375" customWidth="1"/>
    <col min="3" max="3" width="4.7109375" customWidth="1"/>
    <col min="4" max="6" width="10.7109375" customWidth="1"/>
    <col min="7" max="9" width="15.7109375" customWidth="1"/>
  </cols>
  <sheetData>
    <row r="1" spans="1:9" s="4" customFormat="1" ht="19.5" thickBot="1" x14ac:dyDescent="0.35">
      <c r="A1" s="26"/>
      <c r="B1" s="27" t="s">
        <v>26</v>
      </c>
      <c r="C1" s="27"/>
      <c r="D1" s="27"/>
      <c r="E1" s="27"/>
      <c r="F1" s="28"/>
      <c r="G1" s="27"/>
      <c r="H1" s="27"/>
      <c r="I1" s="29"/>
    </row>
    <row r="2" spans="1:9" s="25" customFormat="1" ht="38.25" customHeight="1" thickTop="1" thickBot="1" x14ac:dyDescent="0.3">
      <c r="A2" s="20" t="s">
        <v>17</v>
      </c>
      <c r="B2" s="21" t="s">
        <v>0</v>
      </c>
      <c r="C2" s="22" t="s">
        <v>8</v>
      </c>
      <c r="D2" s="22" t="s">
        <v>7</v>
      </c>
      <c r="E2" s="23" t="s">
        <v>1</v>
      </c>
      <c r="F2" s="23" t="s">
        <v>2</v>
      </c>
      <c r="G2" s="23" t="s">
        <v>3</v>
      </c>
      <c r="H2" s="23" t="s">
        <v>4</v>
      </c>
      <c r="I2" s="24" t="s">
        <v>5</v>
      </c>
    </row>
    <row r="3" spans="1:9" x14ac:dyDescent="0.25">
      <c r="A3" s="3"/>
      <c r="B3" s="1" t="s">
        <v>12</v>
      </c>
      <c r="C3" s="30"/>
      <c r="D3" s="31"/>
      <c r="E3" s="31"/>
      <c r="F3" s="31"/>
      <c r="G3" s="31"/>
      <c r="H3" s="1"/>
      <c r="I3" s="2">
        <f>SUM(I4:I16)</f>
        <v>0</v>
      </c>
    </row>
    <row r="4" spans="1:9" ht="15.75" x14ac:dyDescent="0.25">
      <c r="A4" s="13">
        <v>1</v>
      </c>
      <c r="B4" s="14" t="s">
        <v>19</v>
      </c>
      <c r="C4" s="15" t="s">
        <v>6</v>
      </c>
      <c r="D4" s="15">
        <v>6</v>
      </c>
      <c r="E4" s="16"/>
      <c r="F4" s="16"/>
      <c r="G4" s="16">
        <v>0</v>
      </c>
      <c r="H4" s="16">
        <f>D4*F4</f>
        <v>0</v>
      </c>
      <c r="I4" s="16">
        <f t="shared" ref="I4:I16" si="0">G4+H4</f>
        <v>0</v>
      </c>
    </row>
    <row r="5" spans="1:9" ht="15.75" x14ac:dyDescent="0.25">
      <c r="A5" s="13">
        <v>2</v>
      </c>
      <c r="B5" s="14" t="s">
        <v>20</v>
      </c>
      <c r="C5" s="15" t="s">
        <v>6</v>
      </c>
      <c r="D5" s="15">
        <v>14</v>
      </c>
      <c r="E5" s="16"/>
      <c r="F5" s="16"/>
      <c r="G5" s="16">
        <v>0</v>
      </c>
      <c r="H5" s="16">
        <f>D5*F5</f>
        <v>0</v>
      </c>
      <c r="I5" s="16">
        <f t="shared" si="0"/>
        <v>0</v>
      </c>
    </row>
    <row r="6" spans="1:9" ht="15.75" x14ac:dyDescent="0.25">
      <c r="A6" s="13">
        <v>3</v>
      </c>
      <c r="B6" s="14" t="s">
        <v>21</v>
      </c>
      <c r="C6" s="15" t="s">
        <v>6</v>
      </c>
      <c r="D6" s="15">
        <v>5</v>
      </c>
      <c r="E6" s="16"/>
      <c r="F6" s="16"/>
      <c r="G6" s="16">
        <v>0</v>
      </c>
      <c r="H6" s="16">
        <f t="shared" ref="H6:H16" si="1">D6*F6</f>
        <v>0</v>
      </c>
      <c r="I6" s="16">
        <f t="shared" si="0"/>
        <v>0</v>
      </c>
    </row>
    <row r="7" spans="1:9" ht="15.75" x14ac:dyDescent="0.25">
      <c r="A7" s="13">
        <v>4</v>
      </c>
      <c r="B7" s="14" t="s">
        <v>22</v>
      </c>
      <c r="C7" s="15" t="s">
        <v>6</v>
      </c>
      <c r="D7" s="15">
        <v>24</v>
      </c>
      <c r="E7" s="16"/>
      <c r="F7" s="16"/>
      <c r="G7" s="16">
        <v>0</v>
      </c>
      <c r="H7" s="16">
        <f t="shared" si="1"/>
        <v>0</v>
      </c>
      <c r="I7" s="16">
        <f t="shared" si="0"/>
        <v>0</v>
      </c>
    </row>
    <row r="8" spans="1:9" ht="15.75" x14ac:dyDescent="0.25">
      <c r="A8" s="13">
        <v>5</v>
      </c>
      <c r="B8" s="14" t="s">
        <v>23</v>
      </c>
      <c r="C8" s="15" t="s">
        <v>6</v>
      </c>
      <c r="D8" s="15">
        <v>10</v>
      </c>
      <c r="E8" s="16"/>
      <c r="F8" s="16"/>
      <c r="G8" s="16">
        <v>0</v>
      </c>
      <c r="H8" s="16">
        <f t="shared" si="1"/>
        <v>0</v>
      </c>
      <c r="I8" s="16">
        <f t="shared" si="0"/>
        <v>0</v>
      </c>
    </row>
    <row r="9" spans="1:9" ht="15.75" x14ac:dyDescent="0.25">
      <c r="A9" s="13">
        <v>6</v>
      </c>
      <c r="B9" s="14" t="s">
        <v>24</v>
      </c>
      <c r="C9" s="15" t="s">
        <v>6</v>
      </c>
      <c r="D9" s="15">
        <v>6</v>
      </c>
      <c r="E9" s="16"/>
      <c r="F9" s="16"/>
      <c r="G9" s="16">
        <v>0</v>
      </c>
      <c r="H9" s="16">
        <f t="shared" si="1"/>
        <v>0</v>
      </c>
      <c r="I9" s="16">
        <f t="shared" si="0"/>
        <v>0</v>
      </c>
    </row>
    <row r="10" spans="1:9" ht="15.75" x14ac:dyDescent="0.25">
      <c r="A10" s="13">
        <v>7</v>
      </c>
      <c r="B10" s="14" t="s">
        <v>18</v>
      </c>
      <c r="C10" s="15" t="s">
        <v>6</v>
      </c>
      <c r="D10" s="15">
        <v>65</v>
      </c>
      <c r="E10" s="16">
        <v>0</v>
      </c>
      <c r="F10" s="16"/>
      <c r="G10" s="16">
        <v>0</v>
      </c>
      <c r="H10" s="16">
        <f t="shared" si="1"/>
        <v>0</v>
      </c>
      <c r="I10" s="16">
        <f t="shared" si="0"/>
        <v>0</v>
      </c>
    </row>
    <row r="11" spans="1:9" ht="15.75" x14ac:dyDescent="0.25">
      <c r="A11" s="13">
        <v>8</v>
      </c>
      <c r="B11" s="14" t="s">
        <v>25</v>
      </c>
      <c r="C11" s="15" t="s">
        <v>6</v>
      </c>
      <c r="D11" s="15">
        <v>65</v>
      </c>
      <c r="E11" s="16">
        <v>0</v>
      </c>
      <c r="F11" s="16"/>
      <c r="G11" s="16">
        <v>0</v>
      </c>
      <c r="H11" s="16">
        <f t="shared" si="1"/>
        <v>0</v>
      </c>
      <c r="I11" s="16">
        <f t="shared" si="0"/>
        <v>0</v>
      </c>
    </row>
    <row r="12" spans="1:9" ht="15.75" x14ac:dyDescent="0.25">
      <c r="A12" s="13">
        <v>9</v>
      </c>
      <c r="B12" s="14" t="s">
        <v>27</v>
      </c>
      <c r="C12" s="15" t="s">
        <v>28</v>
      </c>
      <c r="D12" s="15">
        <v>520</v>
      </c>
      <c r="E12" s="16"/>
      <c r="F12" s="16"/>
      <c r="G12" s="16">
        <v>0</v>
      </c>
      <c r="H12" s="16">
        <f t="shared" si="1"/>
        <v>0</v>
      </c>
      <c r="I12" s="16">
        <f t="shared" si="0"/>
        <v>0</v>
      </c>
    </row>
    <row r="13" spans="1:9" ht="15.75" x14ac:dyDescent="0.25">
      <c r="A13" s="13">
        <v>10</v>
      </c>
      <c r="B13" s="14" t="s">
        <v>29</v>
      </c>
      <c r="C13" s="15" t="s">
        <v>6</v>
      </c>
      <c r="D13" s="15">
        <v>65</v>
      </c>
      <c r="E13" s="16"/>
      <c r="F13" s="16"/>
      <c r="G13" s="16">
        <v>0</v>
      </c>
      <c r="H13" s="16">
        <f t="shared" si="1"/>
        <v>0</v>
      </c>
      <c r="I13" s="16">
        <f t="shared" si="0"/>
        <v>0</v>
      </c>
    </row>
    <row r="14" spans="1:9" ht="15.75" x14ac:dyDescent="0.25">
      <c r="A14" s="13">
        <v>11</v>
      </c>
      <c r="B14" s="14" t="s">
        <v>15</v>
      </c>
      <c r="C14" s="15" t="s">
        <v>13</v>
      </c>
      <c r="D14" s="15">
        <v>1</v>
      </c>
      <c r="E14" s="16">
        <v>0</v>
      </c>
      <c r="F14" s="16"/>
      <c r="G14" s="16">
        <v>0</v>
      </c>
      <c r="H14" s="16">
        <f t="shared" ref="H14" si="2">D14*F14</f>
        <v>0</v>
      </c>
      <c r="I14" s="16">
        <f t="shared" ref="I14" si="3">G14+H14</f>
        <v>0</v>
      </c>
    </row>
    <row r="15" spans="1:9" ht="15.75" x14ac:dyDescent="0.25">
      <c r="A15" s="13">
        <v>12</v>
      </c>
      <c r="B15" s="14" t="s">
        <v>14</v>
      </c>
      <c r="C15" s="15" t="s">
        <v>13</v>
      </c>
      <c r="D15" s="15">
        <v>1</v>
      </c>
      <c r="E15" s="16"/>
      <c r="F15" s="16">
        <v>0</v>
      </c>
      <c r="G15" s="16">
        <v>0</v>
      </c>
      <c r="H15" s="16">
        <f t="shared" si="1"/>
        <v>0</v>
      </c>
      <c r="I15" s="16">
        <f t="shared" si="0"/>
        <v>0</v>
      </c>
    </row>
    <row r="16" spans="1:9" ht="16.5" thickBot="1" x14ac:dyDescent="0.3">
      <c r="A16" s="13">
        <v>13</v>
      </c>
      <c r="B16" s="17" t="s">
        <v>16</v>
      </c>
      <c r="C16" s="18" t="s">
        <v>13</v>
      </c>
      <c r="D16" s="18">
        <v>1</v>
      </c>
      <c r="E16" s="19">
        <v>0</v>
      </c>
      <c r="F16" s="19"/>
      <c r="G16" s="16">
        <v>0</v>
      </c>
      <c r="H16" s="16">
        <f t="shared" si="1"/>
        <v>0</v>
      </c>
      <c r="I16" s="16">
        <f t="shared" si="0"/>
        <v>0</v>
      </c>
    </row>
    <row r="17" spans="1:9" ht="19.5" thickTop="1" x14ac:dyDescent="0.3">
      <c r="A17" s="9"/>
      <c r="B17" s="10" t="s">
        <v>9</v>
      </c>
      <c r="C17" s="11"/>
      <c r="D17" s="11"/>
      <c r="E17" s="10"/>
      <c r="F17" s="10"/>
      <c r="G17" s="10"/>
      <c r="H17" s="10"/>
      <c r="I17" s="12">
        <f>I3</f>
        <v>0</v>
      </c>
    </row>
    <row r="18" spans="1:9" ht="18.75" x14ac:dyDescent="0.3">
      <c r="A18" s="5"/>
      <c r="B18" s="6" t="s">
        <v>10</v>
      </c>
      <c r="C18" s="7"/>
      <c r="D18" s="7"/>
      <c r="E18" s="6"/>
      <c r="F18" s="6"/>
      <c r="G18" s="6"/>
      <c r="H18" s="6"/>
      <c r="I18" s="8">
        <f>I17*0.21</f>
        <v>0</v>
      </c>
    </row>
    <row r="19" spans="1:9" ht="18.75" x14ac:dyDescent="0.3">
      <c r="A19" s="5"/>
      <c r="B19" s="6" t="s">
        <v>11</v>
      </c>
      <c r="C19" s="7"/>
      <c r="D19" s="7"/>
      <c r="E19" s="6"/>
      <c r="F19" s="6"/>
      <c r="G19" s="6"/>
      <c r="H19" s="6"/>
      <c r="I19" s="8">
        <f>I17*1.21</f>
        <v>0</v>
      </c>
    </row>
  </sheetData>
  <mergeCells count="1">
    <mergeCell ref="C3:G3"/>
  </mergeCells>
  <pageMargins left="0" right="0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 BOHEMIA</dc:creator>
  <cp:lastModifiedBy>Kummer Jiří</cp:lastModifiedBy>
  <cp:lastPrinted>2023-02-27T15:51:29Z</cp:lastPrinted>
  <dcterms:created xsi:type="dcterms:W3CDTF">2019-09-27T11:20:45Z</dcterms:created>
  <dcterms:modified xsi:type="dcterms:W3CDTF">2023-03-15T09:20:43Z</dcterms:modified>
</cp:coreProperties>
</file>