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212"/>
  <workbookPr defaultThemeVersion="124226"/>
  <mc:AlternateContent xmlns:mc="http://schemas.openxmlformats.org/markup-compatibility/2006">
    <mc:Choice Requires="x15">
      <x15ac:absPath xmlns:x15ac="http://schemas.microsoft.com/office/spreadsheetml/2010/11/ac" url="/Users/user/Desktop/DNS_auta_new/ZÁKAZKY/21_10 dodávok pre MVSR/SP/"/>
    </mc:Choice>
  </mc:AlternateContent>
  <xr:revisionPtr revIDLastSave="0" documentId="13_ncr:1_{84C98519-31DA-EC41-9F5C-90FC0F03BF79}" xr6:coauthVersionLast="47" xr6:coauthVersionMax="47" xr10:uidLastSave="{00000000-0000-0000-0000-000000000000}"/>
  <bookViews>
    <workbookView xWindow="3200" yWindow="500" windowWidth="23220" windowHeight="14700" activeTab="1" xr2:uid="{00000000-000D-0000-FFFF-FFFF00000000}"/>
  </bookViews>
  <sheets>
    <sheet name="Stručný opis PZ" sheetId="8" r:id="rId1"/>
    <sheet name="Dodavka_spec" sheetId="10" r:id="rId2"/>
    <sheet name="Zoznam doplnkov" sheetId="14" r:id="rId3"/>
    <sheet name="VRZ_zostava2_spec" sheetId="15" r:id="rId4"/>
    <sheet name="štruktúrovaný rozpočet" sheetId="11"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11" l="1"/>
  <c r="E6" i="11"/>
  <c r="G4" i="11" l="1"/>
  <c r="G5" i="11"/>
  <c r="G7" i="11"/>
  <c r="G8" i="11"/>
  <c r="E4" i="11"/>
  <c r="E5" i="11"/>
  <c r="E7" i="11"/>
  <c r="E8" i="11"/>
  <c r="G3" i="11" l="1"/>
  <c r="G9" i="11" s="1"/>
  <c r="E3" i="11"/>
</calcChain>
</file>

<file path=xl/sharedStrings.xml><?xml version="1.0" encoding="utf-8"?>
<sst xmlns="http://schemas.openxmlformats.org/spreadsheetml/2006/main" count="237" uniqueCount="171">
  <si>
    <t>Karoséria</t>
  </si>
  <si>
    <t>Svetlá výška vozidla (mm)</t>
  </si>
  <si>
    <t>Objem palivovej nádrže (l)</t>
  </si>
  <si>
    <t>Emisná norma</t>
  </si>
  <si>
    <t>Prevodovka</t>
  </si>
  <si>
    <t>Počet prevodových stupňov</t>
  </si>
  <si>
    <t>platná v dobe predkladania ponuky</t>
  </si>
  <si>
    <t>Ťažné lano</t>
  </si>
  <si>
    <t>Podložky na upevnenie tabuliek s evidenčným číslom</t>
  </si>
  <si>
    <t>Bezpečnostné pásy vodiča a spolujazdca s predpínačom</t>
  </si>
  <si>
    <t>Palubný počítač</t>
  </si>
  <si>
    <t>Ukazovateľ vonkajšej teploty</t>
  </si>
  <si>
    <t>Záruka začína plynúť odo dňa prevzatia tovaru kupujúcim (od dátumu predaja uvedeného na preberacom – odovzdávacom protokole).</t>
  </si>
  <si>
    <t>Posilňovač riadenia</t>
  </si>
  <si>
    <t>Výškovo a pozdĺžne nastaviteľný volant</t>
  </si>
  <si>
    <t>ABS a rozdeľovač brzdového účinku</t>
  </si>
  <si>
    <t>Tretie brzdové svetlo</t>
  </si>
  <si>
    <t>Signalizácia otvorenia dverí</t>
  </si>
  <si>
    <t>Signalizácia nezapnutia bezpečnostných pásov</t>
  </si>
  <si>
    <t>Elektronický stabilizačný systém</t>
  </si>
  <si>
    <t>Protipreklzový systém s obmedzením výkonu motora</t>
  </si>
  <si>
    <t>Asistent rozjazdu do kopca</t>
  </si>
  <si>
    <t>požiadavka na predmet zákazky/parameter</t>
  </si>
  <si>
    <t>požadovaná hodnota parametra</t>
  </si>
  <si>
    <t>Druh</t>
  </si>
  <si>
    <t>všeobecné požiadavky</t>
  </si>
  <si>
    <t>Bezpečnosť</t>
  </si>
  <si>
    <t>požaduje sa</t>
  </si>
  <si>
    <t>Komfort</t>
  </si>
  <si>
    <t xml:space="preserve">Poťah sedadiel </t>
  </si>
  <si>
    <t>Hmlové svetlo vzadu</t>
  </si>
  <si>
    <t>do tejto bunky uchádzač doplní výrobcu, model, označenie motorizácie a stupňa výbavy ponúkaného automobilu</t>
  </si>
  <si>
    <t>uchádzač vyplní aké voliteľné farby sú k dispozícii</t>
  </si>
  <si>
    <t>uchádzač vyplní presnú hodnotu parametra ponúkaného riešenia</t>
  </si>
  <si>
    <t>Počet sedadiel (miest na sedenie)</t>
  </si>
  <si>
    <t>Názov položky</t>
  </si>
  <si>
    <t>Počet</t>
  </si>
  <si>
    <t>Typ (podľa Nariadenia EP a Rady EÚ 2018/858)</t>
  </si>
  <si>
    <t>Palivo</t>
  </si>
  <si>
    <t>12V zásuvka v priestore medzi vodičom a spolujazdcom</t>
  </si>
  <si>
    <t>p.č.</t>
  </si>
  <si>
    <t>Servis - náklady na výrobcom predpísanú údržbu (pravidelné servisné prehliadky podľa pokynov výrobcu, materiál + cena normovanej práce v autorizovanom servise)  min. 5 rokov / min. 150 000 km  (uplatniteľný v ktoromkoľvek autorizovanom servisnom stredisku)</t>
  </si>
  <si>
    <t xml:space="preserve">Motor </t>
  </si>
  <si>
    <t>Štartovacie káble</t>
  </si>
  <si>
    <t>uchádzač vyplní typ karosérie</t>
  </si>
  <si>
    <t>Maximálny  výkon motora</t>
  </si>
  <si>
    <t>Osvetlenie interiéru</t>
  </si>
  <si>
    <t xml:space="preserve">všetky automobily musia byť nové, nepoužívané s údajom na počítadle km nie vyšším ako 40 km. </t>
  </si>
  <si>
    <t xml:space="preserve">min. 3200 mm                   </t>
  </si>
  <si>
    <t>Celková dĺžka vozidla (mm)</t>
  </si>
  <si>
    <t>vznetový</t>
  </si>
  <si>
    <t>diesel</t>
  </si>
  <si>
    <t xml:space="preserve">Trojbodové bezpečnostné pásy na všetkých sedadlách </t>
  </si>
  <si>
    <t xml:space="preserve">Opierka hlavy všetkých sedadiel </t>
  </si>
  <si>
    <t>Pohon</t>
  </si>
  <si>
    <t>Kotúčové brzdy vpredu a vzadu</t>
  </si>
  <si>
    <t>Povinná výstroj a výbava stanovená pre daný druh vozidla (v zmysle zákona č. 106/2018 Z.z., resp. vyhlášky č. 134/2018 Z. z.) - homologizovaný prenosný výstražný trojuholník, plnohodnotné rezervné koleso, lekárnička)</t>
  </si>
  <si>
    <t xml:space="preserve">BB - dodávkové vozidlo - Nákladný automobil s priestorom pre vodiča a nákladným priestorom v jednom celku, nákladný priestor bude oddelený pevnou stenou od priestoru pre vodiča.
</t>
  </si>
  <si>
    <t xml:space="preserve">Farba automobilu </t>
  </si>
  <si>
    <t xml:space="preserve">Počet dverí </t>
  </si>
  <si>
    <t xml:space="preserve">Maximálny ložný priestor (m3) </t>
  </si>
  <si>
    <t>Elektrické ovládanie okien</t>
  </si>
  <si>
    <t>Odkladací / úložný priestor vpredu</t>
  </si>
  <si>
    <t>Interiér/sedadlá</t>
  </si>
  <si>
    <t xml:space="preserve">Nákladný priestor </t>
  </si>
  <si>
    <t xml:space="preserve">integrovaná zásuvka USB pre dobíjanie elektrických zariadení v priestore medzi vodičom a spolujazdcom (dostupné aj po montáži doplnkovej výbavy). Riešenie redukciou nie je prípustné. </t>
  </si>
  <si>
    <t xml:space="preserve">Sada originálnych gumených rohoží na podlahu vpredu (koberčeky sa nepožadujú) </t>
  </si>
  <si>
    <t>všetky automobily musia byť rovnaký model kategórie N a do 3,5 t.</t>
  </si>
  <si>
    <t>Záruka na prehrdzavenie karosérie sa požaduje min. 6 rokov a na lak min. 3 roky  (uplatniteľná v ktoromkoľvek autorizovanom servisnom stredisku)</t>
  </si>
  <si>
    <t>4x4 (pohon všetkých štyroch kolies, akceptuje sa iba riešenie priamo od výrobcu automobilu - továrenske prevedenie)</t>
  </si>
  <si>
    <t>Denné svietenie svetiel</t>
  </si>
  <si>
    <t>látkový tmavý (čierny alebo tmavošedý)</t>
  </si>
  <si>
    <t>Ručný hasiaci prístroj práškový (2 kg) umiestnený do držiaku v priestore pre posádku</t>
  </si>
  <si>
    <t>Sada 4 ks letných pneumatík na 4 ks min. plechových diskoch (vrátane originálnych krytov) min. 16" kompatibilné s diskami a s automobilom. (celoročné pneu nie sú prípustné). Montáž na vozidle podľa dátumu dodania (15.10. - 30.3. - zimná sada)</t>
  </si>
  <si>
    <t>Sada 4 ks zimných pneumatík na 4 ks min. plechových diskoch min. 16" kompatibilné s diskami a s automobilom. V prípade ak originálne kryty k letnej sade nie sú alebo nie sú kompatibilné so zimnou sadou tak aj samostatné originálne kryty k zimnej sade. (celoročné pneu nie sú prípustné)</t>
  </si>
  <si>
    <t>Dĺžka ložného priestoru</t>
  </si>
  <si>
    <t>max. 6100 mm</t>
  </si>
  <si>
    <t>min. 8,0</t>
  </si>
  <si>
    <t>3 (vodič + dvaja spolujazdci)</t>
  </si>
  <si>
    <t>biela</t>
  </si>
  <si>
    <t>Sedadlá</t>
  </si>
  <si>
    <t>Alarm (spolu so snímačom pohybu celého priestoru vozidla)</t>
  </si>
  <si>
    <t>Zosilnený alternátor</t>
  </si>
  <si>
    <t>Elektricky ovládané a nastaviteľné, vyhrievané spätné zrkadlá</t>
  </si>
  <si>
    <t xml:space="preserve">Obstarávaný počet  automobilov </t>
  </si>
  <si>
    <t>Zadný nástupný schodík s cúvacím senzorom</t>
  </si>
  <si>
    <t>Osvetlenie nákladného priestoru LED technológiou</t>
  </si>
  <si>
    <t xml:space="preserve">min. 120 kW / 163 k     </t>
  </si>
  <si>
    <t>Štrukturovaný rozpočet (obstarávacia cena vozidiel)</t>
  </si>
  <si>
    <t>poznámka</t>
  </si>
  <si>
    <t>jednotková cena v eur bez DPH</t>
  </si>
  <si>
    <t>jednotková cena v eur s DPH</t>
  </si>
  <si>
    <t>celková cena v eur s DPH</t>
  </si>
  <si>
    <t>Celková cena za predmet zákazky v eur s DPH</t>
  </si>
  <si>
    <t>Dodávkový automobil</t>
  </si>
  <si>
    <t>min. 170 mm</t>
  </si>
  <si>
    <t xml:space="preserve">min. 70 l                           </t>
  </si>
  <si>
    <r>
      <t xml:space="preserve">skutočná hodnota parametra ponúkaného riešenia </t>
    </r>
    <r>
      <rPr>
        <i/>
        <sz val="10"/>
        <color theme="1"/>
        <rFont val="Arial Narrow"/>
        <family val="2"/>
      </rPr>
      <t>(ak nie je uvedené inak uchádzač uvedie slovo "áno" ak ponúkaný parameter spĺňa)</t>
    </r>
  </si>
  <si>
    <t>Automobily nesmú byť vyrobené viac ako 10 mesiacov pred momentom dodania</t>
  </si>
  <si>
    <t>Automobil musí spĺňať všetky požiadavky na verejného obstarávateľa. Všetky požiadavky na predmet zákazky sú v súťažných podkladoch stanovené ako minimálne pokiaľ pri konkrétnej požiadavke nie je výslovne uvedená presná hodnota alebo je explicitne uvedené, že ide o maximálnu hodnotu. </t>
  </si>
  <si>
    <t>Verejný obstarávateľ požaduje, aby ponúkaný automobil splňal okrem výbavy a špecifikácie stanovenej v týchto súťažných podkladoch aj minimálny stupeň výbavy dostupnej pre bežného spotrebiteľa v Slovenskej republike.</t>
  </si>
  <si>
    <t>Airbagy</t>
  </si>
  <si>
    <t>Iná výbava automobilu</t>
  </si>
  <si>
    <t>požaduje sa oddelenie od kabíny pevnou stenou</t>
  </si>
  <si>
    <t>Záruka na vozidlo vrátane prestavby min. 5 rokov / min. 150 000 km (uplatniteľná v ktoromkoľvek autorizovanom servisnom stredisku)</t>
  </si>
  <si>
    <t xml:space="preserve">Min. manuálna klimatizácia v kabíne </t>
  </si>
  <si>
    <t>Zosilnená autobatéria</t>
  </si>
  <si>
    <t xml:space="preserve">Ťažné zariadenie (pevné alebo sklopné alebo odnímateľné), min. kapacita 3 tony s 13 pinovou elektroinštaláciou a redukciou z 13 pin na 7 pin </t>
  </si>
  <si>
    <t>Rádio s displejom s funkciou navigačného systému alebo s možnosťou zrkadlenia smartfónu Apple a Android. Požaduje sa anténa + repro sústava pre ozvučenie vozidla + Bluetooth + USB</t>
  </si>
  <si>
    <t>sedadlo vodiča sa požaduje výškovo nastaviteľné s integrovanou bedrovou opierkou a lakťovými opierkami na ľavej a pravej strane; sedadlá spolujazdcov budú v prevedení ako dvojsedadlo alebo dve samostatné sedadlá</t>
  </si>
  <si>
    <t>Výška nákladového priestoru v  (mm)</t>
  </si>
  <si>
    <t xml:space="preserve">min. 6-stupňová </t>
  </si>
  <si>
    <t>min. airbag vodiča, spolujazdca s deaktiváciou</t>
  </si>
  <si>
    <t>min. manuálna</t>
  </si>
  <si>
    <t>Požiadavky</t>
  </si>
  <si>
    <t>2.1</t>
  </si>
  <si>
    <t>2.2</t>
  </si>
  <si>
    <t>Kompresor na 12 V</t>
  </si>
  <si>
    <t>kompaktné prevedenie vhodné na prepravu vo vozidle, bezolejový, do 12V zásuvky, min.plniaci tlak 10 bar, meranie a zobrazenie tlaku, dĺžka napájacieho kábla min. 3 m, flexibilná vzduchová hadica min. 0,5 m s konektorom na hustenie pneumatík</t>
  </si>
  <si>
    <t>2.3</t>
  </si>
  <si>
    <t>Opis predmetu zákazky - úvod</t>
  </si>
  <si>
    <t>Doplnkové príslušenstvo a výbava</t>
  </si>
  <si>
    <t>Dodávkový automobil - špecifikácia</t>
  </si>
  <si>
    <r>
      <t xml:space="preserve">Svetelné a zvukové výstražné zariadenie </t>
    </r>
    <r>
      <rPr>
        <u/>
        <sz val="10"/>
        <color rgb="FF000000"/>
        <rFont val="Arial Narrow"/>
        <family val="2"/>
      </rPr>
      <t>pre skrytú montáž</t>
    </r>
    <r>
      <rPr>
        <sz val="10"/>
        <color rgb="FF000000"/>
        <rFont val="Arial Narrow"/>
        <family val="2"/>
      </rPr>
      <t xml:space="preserve"> s určením pre Políciu SR (zostava 2)</t>
    </r>
  </si>
  <si>
    <t>podľa technickej špecifikácie v hárku "VRZ_zostava2_spec" vrátane montáže. Kompatibilné s ponúkanými automobilom</t>
  </si>
  <si>
    <t>Svetelné a zvukové výstražné zariadenie pre skrytú montáž s určením pre Políciu SR (zostava 2)</t>
  </si>
  <si>
    <t>Svetelné a zvukové výstražné zariadenie pre skrytú montáž s určením pre Políciu SR (zostava 2) - technická špecifikácia</t>
  </si>
  <si>
    <t>skutočná hodnota parametra ponúkaného riešenia (ak nie je uvedené inak uchádzač uvedie slovo "áno" ak ponúkané parameter spĺňa)</t>
  </si>
  <si>
    <t>zloženie zostavy</t>
  </si>
  <si>
    <t>Svetelný maják</t>
  </si>
  <si>
    <t>do tejto bunky uchádzač doplní vlastný návrh riešenia v rozsahu identifikácie výrobcu a modelu ponúkaného riešenia spolu s odkazom na webovú stránku s technickými špecifikáciami riešenia a fotografiami (odkaz je možné nahradiť predložením technických špecifikácií a fotografií v ponuke)</t>
  </si>
  <si>
    <t>Doplnkové svetelné výstražné zariadenia</t>
  </si>
  <si>
    <t>Elektronika (ovládacia časť s elektronikou) a tlakový reproduktor</t>
  </si>
  <si>
    <t>všeobecné požiadavky na zostavu</t>
  </si>
  <si>
    <t>vhodné pre motorové vozidlá s konštrukčnou rýchlosťou do 250 km/h,</t>
  </si>
  <si>
    <t>vymeniteľnosť náhradných dielov</t>
  </si>
  <si>
    <t>Požiadavky na svetelný maják</t>
  </si>
  <si>
    <t>požadujeme 1 kus červenej farby</t>
  </si>
  <si>
    <t>aerodynamický tvar s nízkym odporom vzduchu. Výška min. 10 cm max 15 cm. V prípade vozidla s hagusmi min. 10 cm nad ich vrchnú časť</t>
  </si>
  <si>
    <t>viditeľný zo všetkých strán (360°)</t>
  </si>
  <si>
    <t xml:space="preserve">LED technológia  so stroboskopickým efektom a čo najvyššou hodnotou efektívnej svietivosti v prípustných hodnotách predpisu EHK č. 65. Homologizácia podľa predpisu EHK č. 65 pre jednu úroveň svietivosti TR1 u červenej farby </t>
  </si>
  <si>
    <t>napájanie 12V (konektor na pripojenie hlavného svetelného majáku vyviesť v oboch „B" stĺpikoch vozidla, prepojovací kábel od konektora po maják musí byt'  flexibilný, špirálový s dostatočnou mechanickou pevnosťou, opletom a odpovedajúcim priemerom vzhľadom na odber prúdu zariadenia)</t>
  </si>
  <si>
    <t>magnetické uchytenie. Musí zabezpečovať použitie pri prevádzkovej rýchlosti vozidla do 250 km/hod</t>
  </si>
  <si>
    <t>maximálna hmotnosť 1,5 kg</t>
  </si>
  <si>
    <t>Požiadavky na svetelné výstražné zariadenia</t>
  </si>
  <si>
    <t>Požiadavky na Elektroniku</t>
  </si>
  <si>
    <t>zosilňovač</t>
  </si>
  <si>
    <t>ovládací prepínač a ovládací panel pre ovládanie všetkých funkcií zostavy</t>
  </si>
  <si>
    <t>ovládanie všetkých funkcií a komponentov zostavy odnímateľným ovládačom na skrútenom kábli s možnosťou pevného uchytenia do držiaku</t>
  </si>
  <si>
    <t>možnosť nezávislého ovládania predných a zadných výstražných svetiel</t>
  </si>
  <si>
    <t>tlakový reproduktor s minimálnym výkonom 100W a minimálnym akustickým tlakom (pri menovitom výkone 100W a vzdialenosti 1m od zdroja) 120dB v režime použitia sirény, kompletná montážna sada s príslušenstvom, (pokiaľ by akustický výkon reproduktora kvôli umiestneniu nezodpovedal 120dB je nutné použiť reproduktory dva alebo zmeniť umiestnenie vo vozidle). Požaduje sa skrytá montáž do prednej časti vozidla (vhodne podľa typu vozidla). Reproduktor musí byť vhodný do exterieru s úpravou proti korodovaniu.</t>
  </si>
  <si>
    <t>napájanie podľa palubnej siete vozidla</t>
  </si>
  <si>
    <t>možnosť rýchlej zmeny výstražných tónov (minimálne 2 tónov)</t>
  </si>
  <si>
    <t xml:space="preserve">stabilita parametrov výstražných tónov </t>
  </si>
  <si>
    <t>blokovanie funkcie výstražných tónov pri nefunkčnom svetelnom výstražnom zariadení</t>
  </si>
  <si>
    <t>súlad s predpismi</t>
  </si>
  <si>
    <t>Zvláštne zvukové a svetelné výstražné zariadenie je určené na motorové vozidlá s právom prednosti jazdy v zmysle § 40 Zákona č. 8/2009 Z. z.  a § 13 Vyhlášky č. 9/2009 Z. z.. Výstražné zariadenie musí spĺňať podmienky ustanovené § 18 a 19 Vyhlášky 464/2009 Z. z. , osobitným predpisom Vyhláškou č. 176/1960 Zb. v znení neskorších predpisov a oznámenia Ministerstva zahraničných vecí Slovenskej republiky č. 245/1996 Z. z.. Výstražné zariadenie musí byť homologizované podľa predpisu EHK č. 65, EHK č. 10 alebo Direktívi 72/245/EEC a predávajúci musí tento certifikát ku každému typu zariadenia predložiť pri dodávke. Dodávateľ musí predložiť certifikát na dodávaný typ zariadenia.</t>
  </si>
  <si>
    <t>iné požiadavky</t>
  </si>
  <si>
    <t>Zostava je súčasťou vozidla a vzťahuje sa naň rovnaká záruka ako na vozidlo samotné. Montážou zostavy ZVZ  na vozidlonesmie dôjsť k strate alebo obmedzeniu záruky na vozidlo. Uchádzač uvedenú skutočnosť preukáže v ponuke a to vyhlásením výrobcu alebo zástupcu výrobcu (uviesť v prílohe vlastného návrhu plnenia), že dodatočnou montážou zvláštneho doplnkového príslušenstva a výbavy nedôjde k strate alebo obmedzeniu záruky na dodávané automobily.</t>
  </si>
  <si>
    <t>Objednávateľ požaduje, aby predávajúci v lehote do 30 dní od dodania vykonal bezplatné preškolenie max. 20 technických pracovníkov, týkajúce sa technickej obsluhy prístrojov, ich montáže, technickej profylaktickej údržby v záručnej dobe a podmienok pravidelnej pozáručnej technickej údržby. Školenie technikov musí byť uskutočnené na území SR. Predávajúci zabezpečí dodanie kompletnej technickej dokumentácie k zariadeniu (servisný manuál, schémy zapojenia, katalóg náhradných dielov s objednávacími číslami a pod.) v termíne do 10 dní po odovzdaní prvého vozidla.</t>
  </si>
  <si>
    <t>Centrálne zamykanie s dialkovým ovládaním (spolu s 2x sklopným kľúčom)</t>
  </si>
  <si>
    <t>Tempomat</t>
  </si>
  <si>
    <t>Parkovacie senzory vzadu spolu s cúvacou kamerou vzadu, ktorá bude prenášať obraz na zobrazovaciu jednotku umiestnenú v zornom poli vodiča, prípadne bude prepojená s autorádiom</t>
  </si>
  <si>
    <t>min. 1700 mm</t>
  </si>
  <si>
    <t>Predmetom zákazky je dodanie:
10 ks dodávkových automobilov s pohonom 4x4. 
Predmetom zákazky je aj príslušenstvo k uvedeným vozidlám.</t>
  </si>
  <si>
    <t>zadné krídlové pevné dvere bez okien s otváraním do strán, bočné pravé posuvné dvere, pravé predné a ľavé predné dvere</t>
  </si>
  <si>
    <t>1 kus interiérového LED výstražného svetla červenej a modrej farby  so stroboskopickým efektom a 12 LED diodami,
s možnosťou umiestnenia:
- systémom dual-lock alebo iným vhodným priliehajúcim uchytením na čelné sklo s tieniacim krytom voči oslneniu posádky vozidla alebo 
- iné vhodné inovatívne riešenie umiestnenia a montáže (v tomto prípade si verejný obstarávateľ vyhradzuje právo posúdiť vhodnosť navrhovaného riešenia).</t>
  </si>
  <si>
    <t>2 kusy priame exteriérové výstražné svetlá, na pravej strane vozidla modrej farby a na ľavej strane vozidla červenej farby. 
Ide o doplnkové svetelné výstražné znamenie, t.j. doplnkové výstražné svetlá do prednej masky.
Svetlá musia byť LED technológie so stroboskopickým efektom, zložené z min. 6 LED diód a čo najvyššou hodnotou efektívnej svietivosti v prípustných hodnotách predpisu EHK č. 65.</t>
  </si>
  <si>
    <t>Dažďový a svetelný senzor</t>
  </si>
  <si>
    <r>
      <t xml:space="preserve">Predávajúci vyhotoví prvomontáž technických zariadení na každý typ obstarávaného vozidla a prizve objednávateľa na schválenie montáže na ostatné vozidlá. Zároveň dodá </t>
    </r>
    <r>
      <rPr>
        <b/>
        <sz val="10"/>
        <rFont val="Arial Narrow"/>
        <family val="2"/>
      </rPr>
      <t>návrh montážneho predpisu</t>
    </r>
    <r>
      <rPr>
        <sz val="10"/>
        <rFont val="Arial Narrow"/>
        <family val="2"/>
      </rPr>
      <t xml:space="preserve"> zvláštneho zvukového a svetelného výstražného zariadenia (celej zostavy podľa jednotlivých komponentov) </t>
    </r>
    <r>
      <rPr>
        <b/>
        <sz val="10"/>
        <rFont val="Arial Narrow"/>
        <family val="2"/>
      </rPr>
      <t>do 30 dní odo dňa uzavretia zmluvy</t>
    </r>
    <r>
      <rPr>
        <sz val="10"/>
        <rFont val="Arial Narrow"/>
        <family val="2"/>
      </rPr>
      <t xml:space="preserve">. Montážny predpis musí obsahovať podrobný popis demontáže a montáže čalúnenia a obkladov interiéru vozidla, montáž elektroniky výstražného zariadenia, blokovú schémou zapojenia, umiestnenie poistiek, fotografie držiakov a prípravkov, ak sú potrebné pre montáž, údržbu a pod.
Predávajúci spracuje a dodá </t>
    </r>
    <r>
      <rPr>
        <b/>
        <sz val="10"/>
        <rFont val="Arial Narrow"/>
        <family val="2"/>
      </rPr>
      <t>schválený (schvaľovanie vykoná OT SITB MV SR, OAI PPZ MV SR, OA SE MV SR) montážny predpis</t>
    </r>
    <r>
      <rPr>
        <sz val="10"/>
        <rFont val="Arial Narrow"/>
        <family val="2"/>
      </rPr>
      <t xml:space="preserve"> zvláštneho zvukového a svetelného výstražného zariadenia a predprípravy na montáž rádiostanice (celej zostavy podľa jednotlivých komponentov) na každý typ vozidla a </t>
    </r>
    <r>
      <rPr>
        <b/>
        <sz val="10"/>
        <rFont val="Arial Narrow"/>
        <family val="2"/>
      </rPr>
      <t>v termíne podľa zmluvy</t>
    </r>
  </si>
  <si>
    <t>cena bez položky 69 a 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</si>
</sst>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6" x14ac:knownFonts="1">
    <font>
      <sz val="11"/>
      <color theme="1"/>
      <name val="Calibri"/>
      <family val="2"/>
      <charset val="238"/>
      <scheme val="minor"/>
    </font>
    <font>
      <sz val="10"/>
      <color theme="1"/>
      <name val="Arial Narrow"/>
      <family val="2"/>
    </font>
    <font>
      <b/>
      <sz val="10"/>
      <color theme="1"/>
      <name val="Arial Narrow"/>
      <family val="2"/>
    </font>
    <font>
      <i/>
      <sz val="10"/>
      <color theme="1"/>
      <name val="Arial Narrow"/>
      <family val="2"/>
    </font>
    <font>
      <b/>
      <sz val="12"/>
      <color theme="1"/>
      <name val="Arial Narrow"/>
      <family val="2"/>
    </font>
    <font>
      <sz val="10"/>
      <color theme="1"/>
      <name val="Arial Narrow"/>
      <family val="2"/>
      <charset val="238"/>
    </font>
    <font>
      <sz val="10"/>
      <color rgb="FFFF0000"/>
      <name val="Arial Narrow"/>
      <family val="2"/>
    </font>
    <font>
      <sz val="11"/>
      <color theme="1"/>
      <name val="Arial Narrow"/>
      <family val="2"/>
    </font>
    <font>
      <sz val="10"/>
      <color rgb="FF00B050"/>
      <name val="Arial Narrow"/>
      <family val="2"/>
    </font>
    <font>
      <sz val="10"/>
      <name val="Arial Narrow"/>
      <family val="2"/>
    </font>
    <font>
      <b/>
      <sz val="10"/>
      <color rgb="FF000000"/>
      <name val="Arial Narrow"/>
      <family val="2"/>
      <charset val="238"/>
    </font>
    <font>
      <sz val="10"/>
      <color rgb="FF000000"/>
      <name val="Arial Narrow"/>
      <family val="2"/>
      <charset val="238"/>
    </font>
    <font>
      <sz val="10"/>
      <color rgb="FF000000"/>
      <name val="Arial Narrow"/>
      <family val="2"/>
    </font>
    <font>
      <u/>
      <sz val="10"/>
      <color rgb="FF000000"/>
      <name val="Arial Narrow"/>
      <family val="2"/>
    </font>
    <font>
      <b/>
      <sz val="10"/>
      <color rgb="FF000000"/>
      <name val="Arial Narrow"/>
      <family val="2"/>
    </font>
    <font>
      <b/>
      <sz val="10"/>
      <name val="Arial Narrow"/>
      <family val="2"/>
    </font>
  </fonts>
  <fills count="5">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lightUp">
        <fgColor theme="0" tint="-0.499984740745262"/>
        <bgColor indexed="65"/>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127">
    <xf numFmtId="0" fontId="0" fillId="0" borderId="0" xfId="0"/>
    <xf numFmtId="0" fontId="1" fillId="0" borderId="0" xfId="0" applyFont="1"/>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wrapText="1"/>
    </xf>
    <xf numFmtId="0" fontId="1" fillId="0" borderId="13" xfId="0" applyFont="1" applyBorder="1" applyAlignment="1">
      <alignment vertical="center" wrapText="1"/>
    </xf>
    <xf numFmtId="0" fontId="1" fillId="0" borderId="2" xfId="0" applyFont="1" applyBorder="1" applyAlignment="1">
      <alignment wrapText="1"/>
    </xf>
    <xf numFmtId="0" fontId="1" fillId="0" borderId="2" xfId="0" applyFont="1" applyBorder="1" applyAlignment="1">
      <alignment vertical="center" wrapText="1"/>
    </xf>
    <xf numFmtId="0" fontId="1" fillId="0" borderId="13" xfId="0" applyFont="1" applyBorder="1" applyAlignment="1">
      <alignment horizontal="left" wrapText="1"/>
    </xf>
    <xf numFmtId="49" fontId="2" fillId="2" borderId="10" xfId="0" applyNumberFormat="1" applyFont="1" applyFill="1" applyBorder="1" applyAlignment="1">
      <alignment horizontal="center" vertical="center"/>
    </xf>
    <xf numFmtId="0" fontId="3" fillId="3" borderId="1" xfId="0" applyFont="1" applyFill="1" applyBorder="1" applyAlignment="1">
      <alignment wrapText="1"/>
    </xf>
    <xf numFmtId="0" fontId="7" fillId="0" borderId="0" xfId="0" applyFont="1"/>
    <xf numFmtId="0" fontId="1" fillId="0" borderId="2" xfId="0" applyFont="1" applyBorder="1" applyAlignment="1">
      <alignment horizontal="center" vertical="center"/>
    </xf>
    <xf numFmtId="0" fontId="3" fillId="3" borderId="2" xfId="0" applyFont="1" applyFill="1" applyBorder="1" applyAlignment="1">
      <alignment wrapText="1"/>
    </xf>
    <xf numFmtId="0" fontId="1" fillId="0" borderId="2" xfId="0" applyFont="1" applyBorder="1" applyAlignment="1">
      <alignment horizontal="left" vertical="center" wrapText="1"/>
    </xf>
    <xf numFmtId="0" fontId="1" fillId="0" borderId="2" xfId="0" applyFont="1" applyBorder="1" applyAlignment="1">
      <alignment horizontal="center" vertical="center" wrapText="1"/>
    </xf>
    <xf numFmtId="0" fontId="1" fillId="0" borderId="13" xfId="0" applyFont="1" applyBorder="1" applyAlignment="1">
      <alignment wrapText="1"/>
    </xf>
    <xf numFmtId="0" fontId="6" fillId="0" borderId="0" xfId="0" applyFont="1" applyAlignment="1">
      <alignment wrapText="1"/>
    </xf>
    <xf numFmtId="0" fontId="8" fillId="0" borderId="0" xfId="0" applyFont="1" applyAlignment="1">
      <alignment wrapText="1"/>
    </xf>
    <xf numFmtId="0" fontId="1" fillId="0" borderId="1" xfId="0" applyFont="1" applyBorder="1" applyAlignment="1">
      <alignment horizontal="left" vertical="center" wrapText="1"/>
    </xf>
    <xf numFmtId="0" fontId="0" fillId="0" borderId="0" xfId="0" applyAlignment="1">
      <alignment wrapText="1"/>
    </xf>
    <xf numFmtId="0" fontId="9" fillId="0" borderId="1" xfId="0" applyFont="1" applyBorder="1" applyAlignment="1">
      <alignment wrapText="1"/>
    </xf>
    <xf numFmtId="0" fontId="1" fillId="3" borderId="1" xfId="0" applyFont="1" applyFill="1" applyBorder="1" applyAlignment="1">
      <alignment wrapText="1"/>
    </xf>
    <xf numFmtId="0" fontId="1" fillId="3" borderId="13" xfId="0" applyFont="1" applyFill="1" applyBorder="1" applyAlignment="1">
      <alignment wrapText="1"/>
    </xf>
    <xf numFmtId="0" fontId="3" fillId="3" borderId="13" xfId="0" applyFont="1" applyFill="1" applyBorder="1" applyAlignment="1">
      <alignment wrapText="1"/>
    </xf>
    <xf numFmtId="0" fontId="1" fillId="3" borderId="2" xfId="0" applyFont="1" applyFill="1" applyBorder="1" applyAlignment="1">
      <alignment wrapText="1"/>
    </xf>
    <xf numFmtId="0" fontId="9" fillId="0" borderId="13" xfId="0" applyFont="1" applyBorder="1" applyAlignment="1">
      <alignment wrapText="1"/>
    </xf>
    <xf numFmtId="0" fontId="9" fillId="0" borderId="1" xfId="0" applyFont="1" applyBorder="1" applyAlignment="1">
      <alignment vertical="center" wrapText="1"/>
    </xf>
    <xf numFmtId="49" fontId="2" fillId="2" borderId="10" xfId="0" applyNumberFormat="1" applyFont="1" applyFill="1" applyBorder="1" applyAlignment="1">
      <alignment horizontal="center" vertical="center" wrapText="1"/>
    </xf>
    <xf numFmtId="1" fontId="2" fillId="2" borderId="11" xfId="0" applyNumberFormat="1" applyFont="1" applyFill="1" applyBorder="1" applyAlignment="1">
      <alignment horizontal="center" vertical="center" wrapText="1"/>
    </xf>
    <xf numFmtId="164" fontId="2" fillId="2" borderId="11" xfId="0" applyNumberFormat="1" applyFont="1" applyFill="1" applyBorder="1" applyAlignment="1">
      <alignment horizontal="center" vertical="center" wrapText="1"/>
    </xf>
    <xf numFmtId="164" fontId="2" fillId="2" borderId="12" xfId="0" applyNumberFormat="1" applyFont="1" applyFill="1" applyBorder="1" applyAlignment="1">
      <alignment horizontal="center" vertical="center" wrapText="1"/>
    </xf>
    <xf numFmtId="1" fontId="1" fillId="0" borderId="2" xfId="0" applyNumberFormat="1" applyFont="1" applyBorder="1" applyAlignment="1">
      <alignment horizontal="center" vertical="center" wrapText="1"/>
    </xf>
    <xf numFmtId="164" fontId="1" fillId="0" borderId="2" xfId="0" applyNumberFormat="1" applyFont="1" applyBorder="1" applyAlignment="1">
      <alignment horizontal="center" vertical="center" wrapText="1"/>
    </xf>
    <xf numFmtId="164" fontId="1" fillId="3" borderId="2"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1" fontId="1" fillId="0" borderId="1" xfId="0" applyNumberFormat="1" applyFont="1" applyBorder="1" applyAlignment="1">
      <alignment horizontal="center" vertical="center" wrapText="1"/>
    </xf>
    <xf numFmtId="164" fontId="2" fillId="2" borderId="12" xfId="0" applyNumberFormat="1" applyFont="1" applyFill="1" applyBorder="1" applyAlignment="1">
      <alignment horizontal="center" vertical="center"/>
    </xf>
    <xf numFmtId="0" fontId="9" fillId="0" borderId="2" xfId="0" applyFont="1" applyBorder="1" applyAlignment="1">
      <alignment vertical="center" wrapText="1"/>
    </xf>
    <xf numFmtId="0" fontId="7" fillId="0" borderId="0" xfId="0" applyFont="1" applyAlignment="1">
      <alignment wrapText="1"/>
    </xf>
    <xf numFmtId="0" fontId="4" fillId="2" borderId="7" xfId="0" applyFont="1" applyFill="1" applyBorder="1" applyAlignment="1">
      <alignment horizontal="center" vertical="center" wrapText="1"/>
    </xf>
    <xf numFmtId="0" fontId="7" fillId="0" borderId="1" xfId="0" applyFont="1" applyBorder="1" applyAlignment="1">
      <alignment wrapText="1"/>
    </xf>
    <xf numFmtId="49" fontId="5" fillId="0" borderId="1" xfId="0" applyNumberFormat="1" applyFont="1" applyBorder="1"/>
    <xf numFmtId="0" fontId="10" fillId="0" borderId="1" xfId="0" applyFont="1" applyBorder="1" applyAlignment="1">
      <alignment horizontal="left" vertical="center" wrapText="1"/>
    </xf>
    <xf numFmtId="3" fontId="5" fillId="0" borderId="1" xfId="0" applyNumberFormat="1" applyFont="1" applyBorder="1" applyAlignment="1">
      <alignment horizontal="center" vertical="center" wrapText="1"/>
    </xf>
    <xf numFmtId="0" fontId="11" fillId="0" borderId="1" xfId="0" applyFont="1" applyBorder="1" applyAlignment="1">
      <alignment vertical="center" wrapText="1"/>
    </xf>
    <xf numFmtId="0" fontId="5" fillId="0" borderId="1" xfId="0" applyFont="1" applyBorder="1"/>
    <xf numFmtId="0" fontId="5" fillId="0" borderId="1" xfId="0" applyFont="1" applyBorder="1" applyAlignment="1">
      <alignment horizontal="center" vertical="center"/>
    </xf>
    <xf numFmtId="0" fontId="1" fillId="4" borderId="1" xfId="0" applyFont="1" applyFill="1" applyBorder="1" applyAlignment="1">
      <alignment horizontal="left" vertical="center" wrapText="1"/>
    </xf>
    <xf numFmtId="0" fontId="11" fillId="0" borderId="1" xfId="0" applyFont="1" applyBorder="1" applyAlignment="1">
      <alignment horizontal="left" vertical="center" wrapText="1"/>
    </xf>
    <xf numFmtId="0" fontId="5" fillId="4" borderId="13" xfId="0" applyFont="1" applyFill="1" applyBorder="1" applyAlignment="1">
      <alignment horizontal="left" vertical="center" wrapText="1"/>
    </xf>
    <xf numFmtId="1" fontId="1" fillId="0" borderId="13" xfId="0" applyNumberFormat="1" applyFont="1" applyBorder="1" applyAlignment="1">
      <alignment horizontal="center" vertical="center" wrapText="1"/>
    </xf>
    <xf numFmtId="0" fontId="1" fillId="0" borderId="20" xfId="0" applyFont="1" applyBorder="1" applyAlignment="1">
      <alignment horizontal="center" vertical="center" wrapText="1"/>
    </xf>
    <xf numFmtId="49" fontId="2" fillId="2" borderId="2"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0" fontId="12" fillId="0" borderId="1" xfId="0" applyFont="1" applyBorder="1" applyAlignment="1">
      <alignment horizontal="left" vertical="center" wrapText="1"/>
    </xf>
    <xf numFmtId="0" fontId="1" fillId="0" borderId="1" xfId="0" applyFont="1" applyBorder="1" applyAlignment="1">
      <alignment horizontal="left" vertical="top" wrapText="1"/>
    </xf>
    <xf numFmtId="0" fontId="1" fillId="4" borderId="13" xfId="0" applyFont="1" applyFill="1" applyBorder="1" applyAlignment="1">
      <alignment horizontal="left" vertical="center" wrapText="1"/>
    </xf>
    <xf numFmtId="0" fontId="1" fillId="0" borderId="0" xfId="0" applyFont="1" applyAlignment="1">
      <alignment horizontal="left" wrapText="1"/>
    </xf>
    <xf numFmtId="0" fontId="2" fillId="2" borderId="7" xfId="0" applyFont="1" applyFill="1" applyBorder="1" applyAlignment="1">
      <alignment horizontal="center" vertical="center" wrapText="1"/>
    </xf>
    <xf numFmtId="0" fontId="2" fillId="0" borderId="21" xfId="0" applyFont="1" applyBorder="1" applyAlignment="1">
      <alignment horizontal="left"/>
    </xf>
    <xf numFmtId="0" fontId="3" fillId="3" borderId="22" xfId="0" applyFont="1" applyFill="1" applyBorder="1" applyAlignment="1">
      <alignment wrapText="1"/>
    </xf>
    <xf numFmtId="0" fontId="2" fillId="0" borderId="23" xfId="0" applyFont="1" applyBorder="1" applyAlignment="1">
      <alignment horizontal="left"/>
    </xf>
    <xf numFmtId="0" fontId="3" fillId="3" borderId="24" xfId="0" applyFont="1" applyFill="1" applyBorder="1" applyAlignment="1">
      <alignment wrapText="1"/>
    </xf>
    <xf numFmtId="0" fontId="2" fillId="0" borderId="25" xfId="0" applyFont="1" applyBorder="1" applyAlignment="1">
      <alignment horizontal="left" wrapText="1"/>
    </xf>
    <xf numFmtId="0" fontId="3" fillId="3" borderId="26" xfId="0" applyFont="1" applyFill="1" applyBorder="1" applyAlignment="1">
      <alignment wrapText="1"/>
    </xf>
    <xf numFmtId="0" fontId="1" fillId="0" borderId="27" xfId="0" applyFont="1" applyBorder="1" applyAlignment="1">
      <alignment horizontal="left" wrapText="1"/>
    </xf>
    <xf numFmtId="0" fontId="0" fillId="3" borderId="22" xfId="0" applyFill="1" applyBorder="1"/>
    <xf numFmtId="0" fontId="12" fillId="0" borderId="28" xfId="0" applyFont="1" applyBorder="1" applyAlignment="1">
      <alignment horizontal="left" wrapText="1"/>
    </xf>
    <xf numFmtId="0" fontId="0" fillId="3" borderId="26" xfId="0" applyFill="1" applyBorder="1"/>
    <xf numFmtId="0" fontId="12" fillId="0" borderId="0" xfId="0" applyFont="1" applyAlignment="1">
      <alignment horizontal="left" vertical="top" wrapText="1"/>
    </xf>
    <xf numFmtId="0" fontId="12" fillId="0" borderId="0" xfId="0" applyFont="1" applyAlignment="1">
      <alignment horizontal="left" wrapText="1"/>
    </xf>
    <xf numFmtId="0" fontId="9" fillId="0" borderId="29" xfId="0" applyFont="1" applyBorder="1" applyAlignment="1">
      <alignment horizontal="left" wrapText="1"/>
    </xf>
    <xf numFmtId="0" fontId="0" fillId="3" borderId="8" xfId="0" applyFill="1" applyBorder="1"/>
    <xf numFmtId="0" fontId="1" fillId="0" borderId="30" xfId="0" applyFont="1" applyBorder="1" applyAlignment="1">
      <alignment horizontal="left" wrapText="1"/>
    </xf>
    <xf numFmtId="0" fontId="0" fillId="3" borderId="9" xfId="0" applyFill="1" applyBorder="1"/>
    <xf numFmtId="0" fontId="12" fillId="0" borderId="30" xfId="0" applyFont="1" applyBorder="1" applyAlignment="1">
      <alignment horizontal="left" wrapText="1"/>
    </xf>
    <xf numFmtId="0" fontId="12" fillId="0" borderId="31" xfId="0" applyFont="1" applyBorder="1" applyAlignment="1">
      <alignment horizontal="left" wrapText="1"/>
    </xf>
    <xf numFmtId="0" fontId="0" fillId="3" borderId="14" xfId="0" applyFill="1" applyBorder="1"/>
    <xf numFmtId="0" fontId="1" fillId="0" borderId="0" xfId="0" applyFont="1" applyAlignment="1">
      <alignment horizontal="left"/>
    </xf>
    <xf numFmtId="0" fontId="9" fillId="0" borderId="27" xfId="0" applyFont="1" applyBorder="1" applyAlignment="1">
      <alignment horizontal="left" wrapText="1"/>
    </xf>
    <xf numFmtId="0" fontId="1" fillId="0" borderId="32" xfId="0" applyFont="1" applyBorder="1" applyAlignment="1">
      <alignment horizontal="left" wrapText="1"/>
    </xf>
    <xf numFmtId="0" fontId="0" fillId="3" borderId="24" xfId="0" applyFill="1" applyBorder="1"/>
    <xf numFmtId="0" fontId="1" fillId="0" borderId="28" xfId="0" applyFont="1" applyBorder="1" applyAlignment="1">
      <alignment horizontal="left" wrapText="1"/>
    </xf>
    <xf numFmtId="0" fontId="1" fillId="0" borderId="8" xfId="0" applyFont="1" applyBorder="1" applyAlignment="1">
      <alignment horizontal="left"/>
    </xf>
    <xf numFmtId="0" fontId="1" fillId="0" borderId="9" xfId="0" applyFont="1" applyBorder="1" applyAlignment="1">
      <alignment horizontal="left"/>
    </xf>
    <xf numFmtId="0" fontId="1" fillId="0" borderId="9" xfId="0" applyFont="1" applyBorder="1" applyAlignment="1">
      <alignment horizontal="left" wrapText="1"/>
    </xf>
    <xf numFmtId="0" fontId="1" fillId="0" borderId="14" xfId="0" applyFont="1" applyBorder="1" applyAlignment="1">
      <alignment horizontal="left" wrapText="1"/>
    </xf>
    <xf numFmtId="0" fontId="2" fillId="2" borderId="33" xfId="0" applyFont="1" applyFill="1" applyBorder="1" applyAlignment="1">
      <alignment horizontal="center" vertical="center"/>
    </xf>
    <xf numFmtId="0" fontId="9" fillId="0" borderId="5" xfId="0" applyFont="1" applyBorder="1" applyAlignment="1">
      <alignment horizontal="left" wrapText="1"/>
    </xf>
    <xf numFmtId="0" fontId="0" fillId="3" borderId="12" xfId="0" applyFill="1" applyBorder="1"/>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1" fillId="0" borderId="1" xfId="0" applyFont="1" applyBorder="1" applyAlignment="1">
      <alignment horizontal="left" vertical="center" wrapText="1"/>
    </xf>
    <xf numFmtId="0" fontId="1" fillId="0" borderId="13" xfId="0" applyFont="1" applyBorder="1" applyAlignment="1">
      <alignment horizontal="left" vertical="center" wrapText="1"/>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3"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4"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2" fillId="2" borderId="8"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2" fillId="2" borderId="10" xfId="0" applyFont="1" applyFill="1" applyBorder="1" applyAlignment="1">
      <alignment horizontal="right" vertical="center" wrapText="1"/>
    </xf>
    <xf numFmtId="0" fontId="2" fillId="2" borderId="11" xfId="0" applyFont="1" applyFill="1" applyBorder="1" applyAlignment="1">
      <alignment horizontal="right" vertical="center"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
  <sheetViews>
    <sheetView zoomScale="120" zoomScaleNormal="120" workbookViewId="0">
      <selection activeCell="A2" sqref="A2"/>
    </sheetView>
  </sheetViews>
  <sheetFormatPr baseColWidth="10" defaultColWidth="10.83203125" defaultRowHeight="14" x14ac:dyDescent="0.15"/>
  <cols>
    <col min="1" max="1" width="100.6640625" style="40" customWidth="1"/>
    <col min="2" max="16384" width="10.83203125" style="12"/>
  </cols>
  <sheetData>
    <row r="1" spans="1:1" ht="17" x14ac:dyDescent="0.15">
      <c r="A1" s="41" t="s">
        <v>120</v>
      </c>
    </row>
    <row r="2" spans="1:1" ht="45" x14ac:dyDescent="0.15">
      <c r="A2" s="42" t="s">
        <v>164</v>
      </c>
    </row>
    <row r="3" spans="1:1" ht="45" x14ac:dyDescent="0.15">
      <c r="A3" s="42" t="s">
        <v>99</v>
      </c>
    </row>
    <row r="4" spans="1:1" ht="30" x14ac:dyDescent="0.15">
      <c r="A4" s="42" t="s">
        <v>100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80"/>
  <sheetViews>
    <sheetView tabSelected="1" topLeftCell="A58" zoomScaleNormal="100" workbookViewId="0">
      <selection activeCell="B62" sqref="B62"/>
    </sheetView>
  </sheetViews>
  <sheetFormatPr baseColWidth="10" defaultColWidth="11.5" defaultRowHeight="15" x14ac:dyDescent="0.2"/>
  <cols>
    <col min="1" max="1" width="6.83203125" customWidth="1"/>
    <col min="2" max="2" width="43.1640625" style="21" customWidth="1"/>
    <col min="3" max="3" width="65.5" style="21" customWidth="1"/>
    <col min="4" max="4" width="51.33203125" style="21" customWidth="1"/>
    <col min="5" max="5" width="30.1640625" style="18" customWidth="1"/>
  </cols>
  <sheetData>
    <row r="1" spans="1:4" ht="17" thickBot="1" x14ac:dyDescent="0.25">
      <c r="A1" s="98" t="s">
        <v>122</v>
      </c>
      <c r="B1" s="99"/>
      <c r="C1" s="99"/>
      <c r="D1" s="100"/>
    </row>
    <row r="2" spans="1:4" ht="29" thickBot="1" x14ac:dyDescent="0.25">
      <c r="A2" s="10" t="s">
        <v>40</v>
      </c>
      <c r="B2" s="2" t="s">
        <v>22</v>
      </c>
      <c r="C2" s="2" t="s">
        <v>23</v>
      </c>
      <c r="D2" s="3" t="s">
        <v>97</v>
      </c>
    </row>
    <row r="3" spans="1:4" ht="29" x14ac:dyDescent="0.2">
      <c r="A3" s="13">
        <v>1</v>
      </c>
      <c r="B3" s="16" t="s">
        <v>84</v>
      </c>
      <c r="C3" s="16">
        <v>10</v>
      </c>
      <c r="D3" s="14" t="s">
        <v>31</v>
      </c>
    </row>
    <row r="4" spans="1:4" x14ac:dyDescent="0.2">
      <c r="A4" s="13">
        <v>2</v>
      </c>
      <c r="B4" s="101" t="s">
        <v>25</v>
      </c>
      <c r="C4" s="5" t="s">
        <v>67</v>
      </c>
      <c r="D4" s="23"/>
    </row>
    <row r="5" spans="1:4" x14ac:dyDescent="0.2">
      <c r="A5" s="13">
        <v>3</v>
      </c>
      <c r="B5" s="101"/>
      <c r="C5" s="5" t="s">
        <v>47</v>
      </c>
      <c r="D5" s="23"/>
    </row>
    <row r="6" spans="1:4" ht="28.5" customHeight="1" x14ac:dyDescent="0.2">
      <c r="A6" s="13">
        <v>4</v>
      </c>
      <c r="B6" s="101"/>
      <c r="C6" s="5" t="s">
        <v>98</v>
      </c>
      <c r="D6" s="23"/>
    </row>
    <row r="7" spans="1:4" ht="44" customHeight="1" x14ac:dyDescent="0.2">
      <c r="A7" s="13">
        <v>5</v>
      </c>
      <c r="B7" s="101"/>
      <c r="C7" s="4" t="s">
        <v>104</v>
      </c>
      <c r="D7" s="23"/>
    </row>
    <row r="8" spans="1:4" ht="36.75" customHeight="1" x14ac:dyDescent="0.2">
      <c r="A8" s="13">
        <v>6</v>
      </c>
      <c r="B8" s="101"/>
      <c r="C8" s="4" t="s">
        <v>68</v>
      </c>
      <c r="D8" s="23"/>
    </row>
    <row r="9" spans="1:4" ht="47.25" customHeight="1" thickBot="1" x14ac:dyDescent="0.25">
      <c r="A9" s="13">
        <v>7</v>
      </c>
      <c r="B9" s="102"/>
      <c r="C9" s="6" t="s">
        <v>12</v>
      </c>
      <c r="D9" s="24"/>
    </row>
    <row r="10" spans="1:4" ht="16" thickBot="1" x14ac:dyDescent="0.25">
      <c r="A10" s="92" t="s">
        <v>0</v>
      </c>
      <c r="B10" s="93"/>
      <c r="C10" s="93"/>
      <c r="D10" s="94"/>
    </row>
    <row r="11" spans="1:4" ht="43" x14ac:dyDescent="0.2">
      <c r="A11" s="13">
        <v>8</v>
      </c>
      <c r="B11" s="7" t="s">
        <v>37</v>
      </c>
      <c r="C11" s="7" t="s">
        <v>57</v>
      </c>
      <c r="D11" s="14" t="s">
        <v>44</v>
      </c>
    </row>
    <row r="12" spans="1:4" x14ac:dyDescent="0.2">
      <c r="A12" s="13">
        <v>9</v>
      </c>
      <c r="B12" s="5" t="s">
        <v>34</v>
      </c>
      <c r="C12" s="5" t="s">
        <v>78</v>
      </c>
      <c r="D12" s="11" t="s">
        <v>33</v>
      </c>
    </row>
    <row r="13" spans="1:4" x14ac:dyDescent="0.2">
      <c r="A13" s="13">
        <v>10</v>
      </c>
      <c r="B13" s="5" t="s">
        <v>58</v>
      </c>
      <c r="C13" s="5" t="s">
        <v>79</v>
      </c>
      <c r="D13" s="11" t="s">
        <v>32</v>
      </c>
    </row>
    <row r="14" spans="1:4" ht="29" x14ac:dyDescent="0.2">
      <c r="A14" s="13">
        <v>11</v>
      </c>
      <c r="B14" s="5" t="s">
        <v>59</v>
      </c>
      <c r="C14" s="22" t="s">
        <v>165</v>
      </c>
      <c r="D14" s="11" t="s">
        <v>33</v>
      </c>
    </row>
    <row r="15" spans="1:4" x14ac:dyDescent="0.2">
      <c r="A15" s="13">
        <v>12</v>
      </c>
      <c r="B15" s="22" t="s">
        <v>75</v>
      </c>
      <c r="C15" s="22" t="s">
        <v>48</v>
      </c>
      <c r="D15" s="11" t="s">
        <v>33</v>
      </c>
    </row>
    <row r="16" spans="1:4" x14ac:dyDescent="0.2">
      <c r="A16" s="13">
        <v>13</v>
      </c>
      <c r="B16" s="22" t="s">
        <v>49</v>
      </c>
      <c r="C16" s="22" t="s">
        <v>76</v>
      </c>
      <c r="D16" s="11" t="s">
        <v>33</v>
      </c>
    </row>
    <row r="17" spans="1:5" x14ac:dyDescent="0.2">
      <c r="A17" s="13">
        <v>14</v>
      </c>
      <c r="B17" s="5" t="s">
        <v>60</v>
      </c>
      <c r="C17" s="22" t="s">
        <v>77</v>
      </c>
      <c r="D17" s="11" t="s">
        <v>33</v>
      </c>
    </row>
    <row r="18" spans="1:5" ht="28" customHeight="1" thickBot="1" x14ac:dyDescent="0.25">
      <c r="A18" s="13">
        <v>15</v>
      </c>
      <c r="B18" s="17" t="s">
        <v>1</v>
      </c>
      <c r="C18" s="17" t="s">
        <v>95</v>
      </c>
      <c r="D18" s="25" t="s">
        <v>33</v>
      </c>
    </row>
    <row r="19" spans="1:5" ht="16" thickBot="1" x14ac:dyDescent="0.25">
      <c r="A19" s="92" t="s">
        <v>42</v>
      </c>
      <c r="B19" s="93"/>
      <c r="C19" s="93"/>
      <c r="D19" s="94"/>
    </row>
    <row r="20" spans="1:5" x14ac:dyDescent="0.2">
      <c r="A20" s="13">
        <v>16</v>
      </c>
      <c r="B20" s="7" t="s">
        <v>24</v>
      </c>
      <c r="C20" s="7" t="s">
        <v>50</v>
      </c>
      <c r="D20" s="14" t="s">
        <v>33</v>
      </c>
    </row>
    <row r="21" spans="1:5" x14ac:dyDescent="0.2">
      <c r="A21" s="13">
        <v>17</v>
      </c>
      <c r="B21" s="5" t="s">
        <v>45</v>
      </c>
      <c r="C21" s="22" t="s">
        <v>87</v>
      </c>
      <c r="D21" s="11" t="s">
        <v>33</v>
      </c>
    </row>
    <row r="22" spans="1:5" x14ac:dyDescent="0.2">
      <c r="A22" s="13">
        <v>18</v>
      </c>
      <c r="B22" s="5" t="s">
        <v>38</v>
      </c>
      <c r="C22" s="5" t="s">
        <v>51</v>
      </c>
      <c r="D22" s="11" t="s">
        <v>33</v>
      </c>
      <c r="E22" s="19"/>
    </row>
    <row r="23" spans="1:5" x14ac:dyDescent="0.2">
      <c r="A23" s="13">
        <v>19</v>
      </c>
      <c r="B23" s="5" t="s">
        <v>3</v>
      </c>
      <c r="C23" s="5" t="s">
        <v>6</v>
      </c>
      <c r="D23" s="11" t="s">
        <v>33</v>
      </c>
    </row>
    <row r="24" spans="1:5" x14ac:dyDescent="0.2">
      <c r="A24" s="13">
        <v>20</v>
      </c>
      <c r="B24" s="5" t="s">
        <v>2</v>
      </c>
      <c r="C24" s="5" t="s">
        <v>96</v>
      </c>
      <c r="D24" s="11" t="s">
        <v>33</v>
      </c>
    </row>
    <row r="25" spans="1:5" x14ac:dyDescent="0.2">
      <c r="A25" s="13">
        <v>21</v>
      </c>
      <c r="B25" s="5" t="s">
        <v>4</v>
      </c>
      <c r="C25" s="5" t="s">
        <v>113</v>
      </c>
      <c r="D25" s="11" t="s">
        <v>33</v>
      </c>
    </row>
    <row r="26" spans="1:5" x14ac:dyDescent="0.2">
      <c r="A26" s="13">
        <v>22</v>
      </c>
      <c r="B26" s="5" t="s">
        <v>5</v>
      </c>
      <c r="C26" s="5" t="s">
        <v>111</v>
      </c>
      <c r="D26" s="11" t="s">
        <v>33</v>
      </c>
    </row>
    <row r="27" spans="1:5" ht="30" thickBot="1" x14ac:dyDescent="0.25">
      <c r="A27" s="13">
        <v>23</v>
      </c>
      <c r="B27" s="17" t="s">
        <v>54</v>
      </c>
      <c r="C27" s="17" t="s">
        <v>69</v>
      </c>
      <c r="D27" s="25" t="s">
        <v>33</v>
      </c>
    </row>
    <row r="28" spans="1:5" ht="16" thickBot="1" x14ac:dyDescent="0.25">
      <c r="A28" s="103" t="s">
        <v>26</v>
      </c>
      <c r="B28" s="104"/>
      <c r="C28" s="104"/>
      <c r="D28" s="105"/>
    </row>
    <row r="29" spans="1:5" x14ac:dyDescent="0.2">
      <c r="A29" s="13">
        <v>24</v>
      </c>
      <c r="B29" s="8" t="s">
        <v>15</v>
      </c>
      <c r="C29" s="7" t="s">
        <v>27</v>
      </c>
      <c r="D29" s="26"/>
    </row>
    <row r="30" spans="1:5" x14ac:dyDescent="0.2">
      <c r="A30" s="13">
        <v>25</v>
      </c>
      <c r="B30" s="4" t="s">
        <v>20</v>
      </c>
      <c r="C30" s="5" t="s">
        <v>27</v>
      </c>
      <c r="D30" s="23"/>
    </row>
    <row r="31" spans="1:5" x14ac:dyDescent="0.2">
      <c r="A31" s="13">
        <v>26</v>
      </c>
      <c r="B31" s="4" t="s">
        <v>19</v>
      </c>
      <c r="C31" s="5" t="s">
        <v>27</v>
      </c>
      <c r="D31" s="23"/>
    </row>
    <row r="32" spans="1:5" x14ac:dyDescent="0.2">
      <c r="A32" s="13">
        <v>27</v>
      </c>
      <c r="B32" s="4" t="s">
        <v>55</v>
      </c>
      <c r="C32" s="5" t="s">
        <v>27</v>
      </c>
      <c r="D32" s="23"/>
    </row>
    <row r="33" spans="1:4" x14ac:dyDescent="0.2">
      <c r="A33" s="13">
        <v>28</v>
      </c>
      <c r="B33" s="4" t="s">
        <v>21</v>
      </c>
      <c r="C33" s="5" t="s">
        <v>27</v>
      </c>
      <c r="D33" s="23"/>
    </row>
    <row r="34" spans="1:4" x14ac:dyDescent="0.2">
      <c r="A34" s="13">
        <v>29</v>
      </c>
      <c r="B34" s="4" t="s">
        <v>101</v>
      </c>
      <c r="C34" s="5" t="s">
        <v>112</v>
      </c>
      <c r="D34" s="11"/>
    </row>
    <row r="35" spans="1:4" x14ac:dyDescent="0.2">
      <c r="A35" s="13">
        <v>30</v>
      </c>
      <c r="B35" s="4" t="s">
        <v>52</v>
      </c>
      <c r="C35" s="5" t="s">
        <v>27</v>
      </c>
      <c r="D35" s="23"/>
    </row>
    <row r="36" spans="1:4" x14ac:dyDescent="0.2">
      <c r="A36" s="13">
        <v>31</v>
      </c>
      <c r="B36" s="4" t="s">
        <v>9</v>
      </c>
      <c r="C36" s="5" t="s">
        <v>27</v>
      </c>
      <c r="D36" s="23"/>
    </row>
    <row r="37" spans="1:4" x14ac:dyDescent="0.2">
      <c r="A37" s="13">
        <v>32</v>
      </c>
      <c r="B37" s="4" t="s">
        <v>18</v>
      </c>
      <c r="C37" s="5" t="s">
        <v>27</v>
      </c>
      <c r="D37" s="23"/>
    </row>
    <row r="38" spans="1:4" x14ac:dyDescent="0.2">
      <c r="A38" s="13">
        <v>33</v>
      </c>
      <c r="B38" s="4" t="s">
        <v>70</v>
      </c>
      <c r="C38" s="5" t="s">
        <v>27</v>
      </c>
      <c r="D38" s="23"/>
    </row>
    <row r="39" spans="1:4" x14ac:dyDescent="0.2">
      <c r="A39" s="13">
        <v>34</v>
      </c>
      <c r="B39" s="4" t="s">
        <v>16</v>
      </c>
      <c r="C39" s="5" t="s">
        <v>27</v>
      </c>
      <c r="D39" s="23"/>
    </row>
    <row r="40" spans="1:4" x14ac:dyDescent="0.2">
      <c r="A40" s="13">
        <v>35</v>
      </c>
      <c r="B40" s="9" t="s">
        <v>30</v>
      </c>
      <c r="C40" s="17" t="s">
        <v>27</v>
      </c>
      <c r="D40" s="24"/>
    </row>
    <row r="41" spans="1:4" x14ac:dyDescent="0.2">
      <c r="A41" s="13">
        <v>36</v>
      </c>
      <c r="B41" s="9" t="s">
        <v>168</v>
      </c>
      <c r="C41" s="17" t="s">
        <v>27</v>
      </c>
      <c r="D41" s="24"/>
    </row>
    <row r="42" spans="1:4" ht="16" thickBot="1" x14ac:dyDescent="0.25">
      <c r="A42" s="13">
        <v>37</v>
      </c>
      <c r="B42" s="9" t="s">
        <v>81</v>
      </c>
      <c r="C42" s="17" t="s">
        <v>27</v>
      </c>
      <c r="D42" s="24"/>
    </row>
    <row r="43" spans="1:4" ht="16" thickBot="1" x14ac:dyDescent="0.25">
      <c r="A43" s="103" t="s">
        <v>28</v>
      </c>
      <c r="B43" s="104"/>
      <c r="C43" s="104"/>
      <c r="D43" s="105"/>
    </row>
    <row r="44" spans="1:4" x14ac:dyDescent="0.2">
      <c r="A44" s="13">
        <v>38</v>
      </c>
      <c r="B44" s="8" t="s">
        <v>13</v>
      </c>
      <c r="C44" s="7" t="s">
        <v>27</v>
      </c>
      <c r="D44" s="26"/>
    </row>
    <row r="45" spans="1:4" x14ac:dyDescent="0.2">
      <c r="A45" s="13">
        <v>39</v>
      </c>
      <c r="B45" s="4" t="s">
        <v>14</v>
      </c>
      <c r="C45" s="5" t="s">
        <v>27</v>
      </c>
      <c r="D45" s="23"/>
    </row>
    <row r="46" spans="1:4" ht="28" x14ac:dyDescent="0.2">
      <c r="A46" s="13">
        <v>40</v>
      </c>
      <c r="B46" s="4" t="s">
        <v>160</v>
      </c>
      <c r="C46" s="5" t="s">
        <v>27</v>
      </c>
      <c r="D46" s="23"/>
    </row>
    <row r="47" spans="1:4" x14ac:dyDescent="0.2">
      <c r="A47" s="13">
        <v>41</v>
      </c>
      <c r="B47" s="28" t="s">
        <v>161</v>
      </c>
      <c r="C47" s="5" t="s">
        <v>27</v>
      </c>
      <c r="D47" s="23"/>
    </row>
    <row r="48" spans="1:4" x14ac:dyDescent="0.2">
      <c r="A48" s="13">
        <v>42</v>
      </c>
      <c r="B48" s="4" t="s">
        <v>61</v>
      </c>
      <c r="C48" s="5" t="s">
        <v>27</v>
      </c>
      <c r="D48" s="23"/>
    </row>
    <row r="49" spans="1:4" x14ac:dyDescent="0.2">
      <c r="A49" s="13">
        <v>43</v>
      </c>
      <c r="B49" s="4" t="s">
        <v>83</v>
      </c>
      <c r="C49" s="5" t="s">
        <v>27</v>
      </c>
      <c r="D49" s="23"/>
    </row>
    <row r="50" spans="1:4" x14ac:dyDescent="0.2">
      <c r="A50" s="13">
        <v>44</v>
      </c>
      <c r="B50" s="4" t="s">
        <v>46</v>
      </c>
      <c r="C50" s="5" t="s">
        <v>27</v>
      </c>
      <c r="D50" s="23"/>
    </row>
    <row r="51" spans="1:4" x14ac:dyDescent="0.2">
      <c r="A51" s="13">
        <v>45</v>
      </c>
      <c r="B51" s="1" t="s">
        <v>105</v>
      </c>
      <c r="C51" s="5" t="s">
        <v>27</v>
      </c>
      <c r="D51" s="23"/>
    </row>
    <row r="52" spans="1:4" x14ac:dyDescent="0.2">
      <c r="A52" s="13">
        <v>46</v>
      </c>
      <c r="B52" s="4" t="s">
        <v>62</v>
      </c>
      <c r="C52" s="5" t="s">
        <v>27</v>
      </c>
      <c r="D52" s="23"/>
    </row>
    <row r="53" spans="1:4" x14ac:dyDescent="0.2">
      <c r="A53" s="13">
        <v>47</v>
      </c>
      <c r="B53" s="4" t="s">
        <v>17</v>
      </c>
      <c r="C53" s="5" t="s">
        <v>27</v>
      </c>
      <c r="D53" s="23"/>
    </row>
    <row r="54" spans="1:4" ht="43" thickBot="1" x14ac:dyDescent="0.25">
      <c r="A54" s="13">
        <v>48</v>
      </c>
      <c r="B54" s="6" t="s">
        <v>162</v>
      </c>
      <c r="C54" s="17" t="s">
        <v>27</v>
      </c>
      <c r="D54" s="24"/>
    </row>
    <row r="55" spans="1:4" ht="16" thickBot="1" x14ac:dyDescent="0.25">
      <c r="A55" s="92" t="s">
        <v>63</v>
      </c>
      <c r="B55" s="93"/>
      <c r="C55" s="93"/>
      <c r="D55" s="94"/>
    </row>
    <row r="56" spans="1:4" x14ac:dyDescent="0.2">
      <c r="A56" s="13">
        <v>49</v>
      </c>
      <c r="B56" s="8" t="s">
        <v>29</v>
      </c>
      <c r="C56" s="15" t="s">
        <v>71</v>
      </c>
      <c r="D56" s="26"/>
    </row>
    <row r="57" spans="1:4" ht="42" x14ac:dyDescent="0.2">
      <c r="A57" s="13">
        <v>50</v>
      </c>
      <c r="B57" s="4" t="s">
        <v>80</v>
      </c>
      <c r="C57" s="20" t="s">
        <v>109</v>
      </c>
      <c r="D57" s="23"/>
    </row>
    <row r="58" spans="1:4" x14ac:dyDescent="0.2">
      <c r="A58" s="13">
        <v>51</v>
      </c>
      <c r="B58" s="4" t="s">
        <v>53</v>
      </c>
      <c r="C58" s="5" t="s">
        <v>27</v>
      </c>
      <c r="D58" s="23"/>
    </row>
    <row r="59" spans="1:4" ht="48" customHeight="1" thickBot="1" x14ac:dyDescent="0.25">
      <c r="A59" s="13">
        <v>52</v>
      </c>
      <c r="B59" s="6" t="s">
        <v>64</v>
      </c>
      <c r="C59" s="27" t="s">
        <v>103</v>
      </c>
      <c r="D59" s="24"/>
    </row>
    <row r="60" spans="1:4" ht="42" customHeight="1" thickBot="1" x14ac:dyDescent="0.25">
      <c r="A60" s="106" t="s">
        <v>64</v>
      </c>
      <c r="B60" s="104"/>
      <c r="C60" s="104"/>
      <c r="D60" s="105"/>
    </row>
    <row r="61" spans="1:4" ht="28.5" customHeight="1" x14ac:dyDescent="0.2">
      <c r="A61" s="13">
        <v>53</v>
      </c>
      <c r="B61" s="5" t="s">
        <v>85</v>
      </c>
      <c r="C61" s="22" t="s">
        <v>27</v>
      </c>
      <c r="D61" s="25"/>
    </row>
    <row r="62" spans="1:4" ht="68.25" customHeight="1" x14ac:dyDescent="0.2">
      <c r="A62" s="13">
        <v>54</v>
      </c>
      <c r="B62" s="5" t="s">
        <v>86</v>
      </c>
      <c r="C62" s="22" t="s">
        <v>27</v>
      </c>
      <c r="D62" s="25"/>
    </row>
    <row r="63" spans="1:4" ht="18.75" customHeight="1" x14ac:dyDescent="0.2">
      <c r="A63" s="13">
        <v>55</v>
      </c>
      <c r="B63" s="7" t="s">
        <v>110</v>
      </c>
      <c r="C63" s="7" t="s">
        <v>163</v>
      </c>
      <c r="D63" s="25"/>
    </row>
    <row r="64" spans="1:4" ht="16" thickBot="1" x14ac:dyDescent="0.25">
      <c r="A64" s="95" t="s">
        <v>102</v>
      </c>
      <c r="B64" s="96"/>
      <c r="C64" s="96"/>
      <c r="D64" s="97"/>
    </row>
    <row r="65" spans="1:4" x14ac:dyDescent="0.2">
      <c r="A65" s="13">
        <v>56</v>
      </c>
      <c r="B65" s="39" t="s">
        <v>106</v>
      </c>
      <c r="C65" s="7" t="s">
        <v>27</v>
      </c>
      <c r="D65" s="24"/>
    </row>
    <row r="66" spans="1:4" x14ac:dyDescent="0.2">
      <c r="A66" s="13">
        <v>57</v>
      </c>
      <c r="B66" s="39" t="s">
        <v>82</v>
      </c>
      <c r="C66" s="7" t="s">
        <v>27</v>
      </c>
      <c r="D66" s="24"/>
    </row>
    <row r="67" spans="1:4" ht="42" x14ac:dyDescent="0.2">
      <c r="A67" s="13">
        <v>58</v>
      </c>
      <c r="B67" s="4" t="s">
        <v>65</v>
      </c>
      <c r="C67" s="5" t="s">
        <v>27</v>
      </c>
      <c r="D67" s="23"/>
    </row>
    <row r="68" spans="1:4" x14ac:dyDescent="0.2">
      <c r="A68" s="13">
        <v>59</v>
      </c>
      <c r="B68" s="4" t="s">
        <v>39</v>
      </c>
      <c r="C68" s="5" t="s">
        <v>27</v>
      </c>
      <c r="D68" s="23"/>
    </row>
    <row r="69" spans="1:4" x14ac:dyDescent="0.2">
      <c r="A69" s="13">
        <v>60</v>
      </c>
      <c r="B69" s="4" t="s">
        <v>10</v>
      </c>
      <c r="C69" s="5" t="s">
        <v>27</v>
      </c>
      <c r="D69" s="23"/>
    </row>
    <row r="70" spans="1:4" x14ac:dyDescent="0.2">
      <c r="A70" s="13">
        <v>61</v>
      </c>
      <c r="B70" s="4" t="s">
        <v>11</v>
      </c>
      <c r="C70" s="5" t="s">
        <v>27</v>
      </c>
      <c r="D70" s="23"/>
    </row>
    <row r="71" spans="1:4" ht="42" x14ac:dyDescent="0.2">
      <c r="A71" s="13">
        <v>62</v>
      </c>
      <c r="B71" s="4" t="s">
        <v>108</v>
      </c>
      <c r="C71" s="5" t="s">
        <v>27</v>
      </c>
      <c r="D71" s="23"/>
    </row>
    <row r="72" spans="1:4" ht="56" x14ac:dyDescent="0.2">
      <c r="A72" s="13">
        <v>63</v>
      </c>
      <c r="B72" s="4" t="s">
        <v>56</v>
      </c>
      <c r="C72" s="5" t="s">
        <v>27</v>
      </c>
      <c r="D72" s="23"/>
    </row>
    <row r="73" spans="1:4" x14ac:dyDescent="0.2">
      <c r="A73" s="13">
        <v>64</v>
      </c>
      <c r="B73" s="4" t="s">
        <v>7</v>
      </c>
      <c r="C73" s="5" t="s">
        <v>27</v>
      </c>
      <c r="D73" s="23"/>
    </row>
    <row r="74" spans="1:4" ht="29" x14ac:dyDescent="0.2">
      <c r="A74" s="13">
        <v>65</v>
      </c>
      <c r="B74" s="5" t="s">
        <v>72</v>
      </c>
      <c r="C74" s="5" t="s">
        <v>27</v>
      </c>
      <c r="D74" s="23"/>
    </row>
    <row r="75" spans="1:4" ht="28" x14ac:dyDescent="0.2">
      <c r="A75" s="13">
        <v>66</v>
      </c>
      <c r="B75" s="4" t="s">
        <v>66</v>
      </c>
      <c r="C75" s="5" t="s">
        <v>27</v>
      </c>
      <c r="D75" s="23"/>
    </row>
    <row r="76" spans="1:4" x14ac:dyDescent="0.2">
      <c r="A76" s="13">
        <v>67</v>
      </c>
      <c r="B76" s="4" t="s">
        <v>8</v>
      </c>
      <c r="C76" s="5" t="s">
        <v>27</v>
      </c>
      <c r="D76" s="23"/>
    </row>
    <row r="77" spans="1:4" ht="74.25" customHeight="1" x14ac:dyDescent="0.2">
      <c r="A77" s="13">
        <v>68</v>
      </c>
      <c r="B77" s="4" t="s">
        <v>73</v>
      </c>
      <c r="C77" s="5" t="s">
        <v>27</v>
      </c>
      <c r="D77" s="23"/>
    </row>
    <row r="78" spans="1:4" ht="83.25" customHeight="1" x14ac:dyDescent="0.2">
      <c r="A78" s="13">
        <v>69</v>
      </c>
      <c r="B78" s="4" t="s">
        <v>74</v>
      </c>
      <c r="C78" s="5" t="s">
        <v>27</v>
      </c>
      <c r="D78" s="23"/>
    </row>
    <row r="79" spans="1:4" ht="46.5" customHeight="1" x14ac:dyDescent="0.2">
      <c r="A79" s="13">
        <v>70</v>
      </c>
      <c r="B79" s="20" t="s">
        <v>107</v>
      </c>
      <c r="C79" s="5" t="s">
        <v>27</v>
      </c>
      <c r="D79" s="23"/>
    </row>
    <row r="80" spans="1:4" ht="88.5" customHeight="1" x14ac:dyDescent="0.2">
      <c r="A80" s="13">
        <v>71</v>
      </c>
      <c r="B80" s="4" t="s">
        <v>41</v>
      </c>
      <c r="C80" s="5" t="s">
        <v>27</v>
      </c>
      <c r="D80" s="23"/>
    </row>
  </sheetData>
  <mergeCells count="9">
    <mergeCell ref="A55:D55"/>
    <mergeCell ref="A64:D64"/>
    <mergeCell ref="A1:D1"/>
    <mergeCell ref="B4:B9"/>
    <mergeCell ref="A10:D10"/>
    <mergeCell ref="A19:D19"/>
    <mergeCell ref="A28:D28"/>
    <mergeCell ref="A43:D43"/>
    <mergeCell ref="A60:D60"/>
  </mergeCells>
  <pageMargins left="0.7" right="0.7" top="0.75" bottom="0.75" header="0.3" footer="0.3"/>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DB6F7F-5AA2-7242-A4E1-DE67B9F5DDBE}">
  <dimension ref="A1:D5"/>
  <sheetViews>
    <sheetView workbookViewId="0">
      <selection activeCell="B8" sqref="B8"/>
    </sheetView>
  </sheetViews>
  <sheetFormatPr baseColWidth="10" defaultRowHeight="15" x14ac:dyDescent="0.2"/>
  <cols>
    <col min="1" max="1" width="3.5" bestFit="1" customWidth="1"/>
    <col min="2" max="2" width="27.33203125" customWidth="1"/>
    <col min="3" max="3" width="83.1640625" customWidth="1"/>
    <col min="4" max="4" width="13.1640625" customWidth="1"/>
  </cols>
  <sheetData>
    <row r="1" spans="1:4" ht="17" thickBot="1" x14ac:dyDescent="0.25">
      <c r="A1" s="107" t="s">
        <v>121</v>
      </c>
      <c r="B1" s="108"/>
      <c r="C1" s="108"/>
      <c r="D1" s="109"/>
    </row>
    <row r="2" spans="1:4" x14ac:dyDescent="0.2">
      <c r="A2" s="54" t="s">
        <v>40</v>
      </c>
      <c r="B2" s="55" t="s">
        <v>35</v>
      </c>
      <c r="C2" s="55" t="s">
        <v>114</v>
      </c>
      <c r="D2" s="55" t="s">
        <v>36</v>
      </c>
    </row>
    <row r="3" spans="1:4" ht="42" x14ac:dyDescent="0.2">
      <c r="A3" s="43" t="s">
        <v>115</v>
      </c>
      <c r="B3" s="56" t="s">
        <v>123</v>
      </c>
      <c r="C3" s="57" t="s">
        <v>124</v>
      </c>
      <c r="D3" s="45">
        <v>4</v>
      </c>
    </row>
    <row r="4" spans="1:4" ht="42" x14ac:dyDescent="0.2">
      <c r="A4" s="43" t="s">
        <v>116</v>
      </c>
      <c r="B4" s="44" t="s">
        <v>117</v>
      </c>
      <c r="C4" s="46" t="s">
        <v>118</v>
      </c>
      <c r="D4" s="45">
        <v>10</v>
      </c>
    </row>
    <row r="5" spans="1:4" x14ac:dyDescent="0.2">
      <c r="A5" s="43" t="s">
        <v>119</v>
      </c>
      <c r="B5" s="44" t="s">
        <v>43</v>
      </c>
      <c r="C5" s="47"/>
      <c r="D5" s="48">
        <v>10</v>
      </c>
    </row>
  </sheetData>
  <mergeCells count="1">
    <mergeCell ref="A1:D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A3AF7-CBAA-5B4B-9327-8479E8139E61}">
  <dimension ref="A1:C35"/>
  <sheetViews>
    <sheetView workbookViewId="0">
      <selection activeCell="B34" sqref="B34"/>
    </sheetView>
  </sheetViews>
  <sheetFormatPr baseColWidth="10" defaultRowHeight="15" x14ac:dyDescent="0.2"/>
  <cols>
    <col min="1" max="1" width="27.33203125" bestFit="1" customWidth="1"/>
    <col min="2" max="2" width="105.83203125" customWidth="1"/>
    <col min="3" max="3" width="43.33203125" customWidth="1"/>
  </cols>
  <sheetData>
    <row r="1" spans="1:3" ht="17" thickBot="1" x14ac:dyDescent="0.25">
      <c r="A1" s="113" t="s">
        <v>126</v>
      </c>
      <c r="B1" s="114"/>
      <c r="C1" s="115"/>
    </row>
    <row r="2" spans="1:3" ht="43" thickBot="1" x14ac:dyDescent="0.25">
      <c r="A2" s="1"/>
      <c r="B2" s="59"/>
      <c r="C2" s="60" t="s">
        <v>127</v>
      </c>
    </row>
    <row r="3" spans="1:3" ht="71" x14ac:dyDescent="0.2">
      <c r="A3" s="110" t="s">
        <v>128</v>
      </c>
      <c r="B3" s="61" t="s">
        <v>129</v>
      </c>
      <c r="C3" s="62" t="s">
        <v>130</v>
      </c>
    </row>
    <row r="4" spans="1:3" ht="71" x14ac:dyDescent="0.2">
      <c r="A4" s="111"/>
      <c r="B4" s="63" t="s">
        <v>131</v>
      </c>
      <c r="C4" s="64" t="s">
        <v>130</v>
      </c>
    </row>
    <row r="5" spans="1:3" ht="72" thickBot="1" x14ac:dyDescent="0.25">
      <c r="A5" s="112"/>
      <c r="B5" s="65" t="s">
        <v>132</v>
      </c>
      <c r="C5" s="66" t="s">
        <v>130</v>
      </c>
    </row>
    <row r="6" spans="1:3" ht="16" thickBot="1" x14ac:dyDescent="0.25">
      <c r="A6" s="1"/>
      <c r="B6" s="59"/>
    </row>
    <row r="7" spans="1:3" x14ac:dyDescent="0.2">
      <c r="A7" s="116" t="s">
        <v>133</v>
      </c>
      <c r="B7" s="67" t="s">
        <v>134</v>
      </c>
      <c r="C7" s="68"/>
    </row>
    <row r="8" spans="1:3" ht="16" thickBot="1" x14ac:dyDescent="0.25">
      <c r="A8" s="117"/>
      <c r="B8" s="69" t="s">
        <v>135</v>
      </c>
      <c r="C8" s="70"/>
    </row>
    <row r="9" spans="1:3" ht="16" thickBot="1" x14ac:dyDescent="0.25">
      <c r="A9" s="71"/>
      <c r="B9" s="72"/>
    </row>
    <row r="10" spans="1:3" x14ac:dyDescent="0.2">
      <c r="A10" s="118" t="s">
        <v>136</v>
      </c>
      <c r="B10" s="73" t="s">
        <v>137</v>
      </c>
      <c r="C10" s="74"/>
    </row>
    <row r="11" spans="1:3" x14ac:dyDescent="0.2">
      <c r="A11" s="119"/>
      <c r="B11" s="75" t="s">
        <v>138</v>
      </c>
      <c r="C11" s="76"/>
    </row>
    <row r="12" spans="1:3" x14ac:dyDescent="0.2">
      <c r="A12" s="119"/>
      <c r="B12" s="77" t="s">
        <v>139</v>
      </c>
      <c r="C12" s="76"/>
    </row>
    <row r="13" spans="1:3" ht="29" x14ac:dyDescent="0.2">
      <c r="A13" s="119"/>
      <c r="B13" s="75" t="s">
        <v>140</v>
      </c>
      <c r="C13" s="76"/>
    </row>
    <row r="14" spans="1:3" ht="29" x14ac:dyDescent="0.2">
      <c r="A14" s="119"/>
      <c r="B14" s="77" t="s">
        <v>141</v>
      </c>
      <c r="C14" s="76"/>
    </row>
    <row r="15" spans="1:3" x14ac:dyDescent="0.2">
      <c r="A15" s="119"/>
      <c r="B15" s="75" t="s">
        <v>142</v>
      </c>
      <c r="C15" s="76"/>
    </row>
    <row r="16" spans="1:3" ht="16" thickBot="1" x14ac:dyDescent="0.25">
      <c r="A16" s="120"/>
      <c r="B16" s="78" t="s">
        <v>143</v>
      </c>
      <c r="C16" s="79"/>
    </row>
    <row r="17" spans="1:3" ht="16" thickBot="1" x14ac:dyDescent="0.25">
      <c r="A17" s="1"/>
      <c r="B17" s="80"/>
    </row>
    <row r="18" spans="1:3" ht="57" x14ac:dyDescent="0.2">
      <c r="A18" s="116" t="s">
        <v>144</v>
      </c>
      <c r="B18" s="81" t="s">
        <v>166</v>
      </c>
      <c r="C18" s="68"/>
    </row>
    <row r="19" spans="1:3" ht="57" x14ac:dyDescent="0.2">
      <c r="A19" s="121"/>
      <c r="B19" s="82" t="s">
        <v>167</v>
      </c>
      <c r="C19" s="83"/>
    </row>
    <row r="20" spans="1:3" ht="16" thickBot="1" x14ac:dyDescent="0.25">
      <c r="A20" s="1"/>
      <c r="B20" s="59"/>
    </row>
    <row r="21" spans="1:3" x14ac:dyDescent="0.2">
      <c r="A21" s="110" t="s">
        <v>145</v>
      </c>
      <c r="B21" s="85" t="s">
        <v>146</v>
      </c>
      <c r="C21" s="68"/>
    </row>
    <row r="22" spans="1:3" x14ac:dyDescent="0.2">
      <c r="A22" s="111"/>
      <c r="B22" s="86" t="s">
        <v>147</v>
      </c>
      <c r="C22" s="83"/>
    </row>
    <row r="23" spans="1:3" x14ac:dyDescent="0.2">
      <c r="A23" s="111"/>
      <c r="B23" s="86" t="s">
        <v>148</v>
      </c>
      <c r="C23" s="83"/>
    </row>
    <row r="24" spans="1:3" x14ac:dyDescent="0.2">
      <c r="A24" s="111"/>
      <c r="B24" s="86" t="s">
        <v>149</v>
      </c>
      <c r="C24" s="83"/>
    </row>
    <row r="25" spans="1:3" ht="57" x14ac:dyDescent="0.2">
      <c r="A25" s="111"/>
      <c r="B25" s="87" t="s">
        <v>150</v>
      </c>
      <c r="C25" s="83"/>
    </row>
    <row r="26" spans="1:3" x14ac:dyDescent="0.2">
      <c r="A26" s="111"/>
      <c r="B26" s="87" t="s">
        <v>151</v>
      </c>
      <c r="C26" s="83"/>
    </row>
    <row r="27" spans="1:3" x14ac:dyDescent="0.2">
      <c r="A27" s="111"/>
      <c r="B27" s="87" t="s">
        <v>152</v>
      </c>
      <c r="C27" s="83"/>
    </row>
    <row r="28" spans="1:3" x14ac:dyDescent="0.2">
      <c r="A28" s="111"/>
      <c r="B28" s="87" t="s">
        <v>153</v>
      </c>
      <c r="C28" s="83"/>
    </row>
    <row r="29" spans="1:3" ht="16" thickBot="1" x14ac:dyDescent="0.25">
      <c r="A29" s="112"/>
      <c r="B29" s="88" t="s">
        <v>154</v>
      </c>
      <c r="C29" s="70"/>
    </row>
    <row r="30" spans="1:3" ht="16" thickBot="1" x14ac:dyDescent="0.25">
      <c r="A30" s="1"/>
      <c r="B30" s="59"/>
    </row>
    <row r="31" spans="1:3" ht="72" thickBot="1" x14ac:dyDescent="0.25">
      <c r="A31" s="89" t="s">
        <v>155</v>
      </c>
      <c r="B31" s="90" t="s">
        <v>156</v>
      </c>
      <c r="C31" s="91"/>
    </row>
    <row r="32" spans="1:3" ht="16" thickBot="1" x14ac:dyDescent="0.25">
      <c r="A32" s="1"/>
      <c r="B32" s="59"/>
    </row>
    <row r="33" spans="1:3" ht="113" x14ac:dyDescent="0.2">
      <c r="A33" s="110" t="s">
        <v>157</v>
      </c>
      <c r="B33" s="81" t="s">
        <v>169</v>
      </c>
      <c r="C33" s="68"/>
    </row>
    <row r="34" spans="1:3" ht="43" x14ac:dyDescent="0.2">
      <c r="A34" s="111"/>
      <c r="B34" s="82" t="s">
        <v>158</v>
      </c>
      <c r="C34" s="83"/>
    </row>
    <row r="35" spans="1:3" ht="58" thickBot="1" x14ac:dyDescent="0.25">
      <c r="A35" s="112"/>
      <c r="B35" s="84" t="s">
        <v>159</v>
      </c>
      <c r="C35" s="70"/>
    </row>
  </sheetData>
  <mergeCells count="7">
    <mergeCell ref="A33:A35"/>
    <mergeCell ref="A1:C1"/>
    <mergeCell ref="A3:A5"/>
    <mergeCell ref="A7:A8"/>
    <mergeCell ref="A10:A16"/>
    <mergeCell ref="A18:A19"/>
    <mergeCell ref="A21:A2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9"/>
  <sheetViews>
    <sheetView zoomScale="90" zoomScaleNormal="90" workbookViewId="0">
      <selection activeCell="C5" sqref="C5"/>
    </sheetView>
  </sheetViews>
  <sheetFormatPr baseColWidth="10" defaultColWidth="8.83203125" defaultRowHeight="15" x14ac:dyDescent="0.2"/>
  <cols>
    <col min="1" max="1" width="4.1640625" customWidth="1"/>
    <col min="2" max="2" width="48.6640625" customWidth="1"/>
    <col min="3" max="3" width="38.6640625" customWidth="1"/>
    <col min="4" max="4" width="7.5" customWidth="1"/>
    <col min="5" max="5" width="14" customWidth="1"/>
    <col min="6" max="6" width="15.6640625" customWidth="1"/>
    <col min="7" max="7" width="16.5" customWidth="1"/>
  </cols>
  <sheetData>
    <row r="1" spans="1:7" ht="17" thickBot="1" x14ac:dyDescent="0.25">
      <c r="A1" s="122" t="s">
        <v>88</v>
      </c>
      <c r="B1" s="123"/>
      <c r="C1" s="123"/>
      <c r="D1" s="123"/>
      <c r="E1" s="123"/>
      <c r="F1" s="123"/>
      <c r="G1" s="124"/>
    </row>
    <row r="2" spans="1:7" ht="29" thickBot="1" x14ac:dyDescent="0.25">
      <c r="A2" s="29" t="s">
        <v>40</v>
      </c>
      <c r="B2" s="2" t="s">
        <v>35</v>
      </c>
      <c r="C2" s="2" t="s">
        <v>89</v>
      </c>
      <c r="D2" s="30" t="s">
        <v>36</v>
      </c>
      <c r="E2" s="31" t="s">
        <v>90</v>
      </c>
      <c r="F2" s="31" t="s">
        <v>91</v>
      </c>
      <c r="G2" s="32" t="s">
        <v>92</v>
      </c>
    </row>
    <row r="3" spans="1:7" ht="36" customHeight="1" x14ac:dyDescent="0.2">
      <c r="A3" s="16">
        <v>1</v>
      </c>
      <c r="B3" s="15" t="s">
        <v>94</v>
      </c>
      <c r="C3" s="15" t="s">
        <v>170</v>
      </c>
      <c r="D3" s="33">
        <v>10</v>
      </c>
      <c r="E3" s="34">
        <f>F3/1.2</f>
        <v>0</v>
      </c>
      <c r="F3" s="35"/>
      <c r="G3" s="34">
        <f>F3*D3</f>
        <v>0</v>
      </c>
    </row>
    <row r="4" spans="1:7" ht="67" customHeight="1" x14ac:dyDescent="0.2">
      <c r="A4" s="16">
        <v>2</v>
      </c>
      <c r="B4" s="4" t="s">
        <v>74</v>
      </c>
      <c r="C4" s="49"/>
      <c r="D4" s="33">
        <v>10</v>
      </c>
      <c r="E4" s="34">
        <f t="shared" ref="E4:E8" si="0">F4/1.2</f>
        <v>0</v>
      </c>
      <c r="F4" s="35"/>
      <c r="G4" s="34">
        <f t="shared" ref="G4:G8" si="1">F4*D4</f>
        <v>0</v>
      </c>
    </row>
    <row r="5" spans="1:7" ht="78" customHeight="1" x14ac:dyDescent="0.2">
      <c r="A5" s="36">
        <v>3</v>
      </c>
      <c r="B5" s="4" t="s">
        <v>41</v>
      </c>
      <c r="C5" s="49"/>
      <c r="D5" s="37">
        <v>10</v>
      </c>
      <c r="E5" s="34">
        <f t="shared" si="0"/>
        <v>0</v>
      </c>
      <c r="F5" s="35"/>
      <c r="G5" s="34">
        <f t="shared" si="1"/>
        <v>0</v>
      </c>
    </row>
    <row r="6" spans="1:7" ht="28" x14ac:dyDescent="0.2">
      <c r="A6" s="16">
        <v>4</v>
      </c>
      <c r="B6" s="56" t="s">
        <v>125</v>
      </c>
      <c r="C6" s="58"/>
      <c r="D6" s="52">
        <v>4</v>
      </c>
      <c r="E6" s="34">
        <f t="shared" si="0"/>
        <v>0</v>
      </c>
      <c r="F6" s="35"/>
      <c r="G6" s="34">
        <f t="shared" si="1"/>
        <v>0</v>
      </c>
    </row>
    <row r="7" spans="1:7" x14ac:dyDescent="0.2">
      <c r="A7" s="16">
        <v>5</v>
      </c>
      <c r="B7" s="50" t="s">
        <v>117</v>
      </c>
      <c r="C7" s="51"/>
      <c r="D7" s="52">
        <v>10</v>
      </c>
      <c r="E7" s="34">
        <f t="shared" si="0"/>
        <v>0</v>
      </c>
      <c r="F7" s="35"/>
      <c r="G7" s="34">
        <f t="shared" si="1"/>
        <v>0</v>
      </c>
    </row>
    <row r="8" spans="1:7" ht="19.5" customHeight="1" thickBot="1" x14ac:dyDescent="0.25">
      <c r="A8" s="53">
        <v>6</v>
      </c>
      <c r="B8" s="50" t="s">
        <v>43</v>
      </c>
      <c r="C8" s="51"/>
      <c r="D8" s="52">
        <v>10</v>
      </c>
      <c r="E8" s="34">
        <f t="shared" si="0"/>
        <v>0</v>
      </c>
      <c r="F8" s="35"/>
      <c r="G8" s="34">
        <f t="shared" si="1"/>
        <v>0</v>
      </c>
    </row>
    <row r="9" spans="1:7" ht="16" thickBot="1" x14ac:dyDescent="0.25">
      <c r="A9" s="125" t="s">
        <v>93</v>
      </c>
      <c r="B9" s="126"/>
      <c r="C9" s="126"/>
      <c r="D9" s="126"/>
      <c r="E9" s="126"/>
      <c r="F9" s="126"/>
      <c r="G9" s="38">
        <f>SUM(G3:G8)</f>
        <v>0</v>
      </c>
    </row>
  </sheetData>
  <mergeCells count="2">
    <mergeCell ref="A1:G1"/>
    <mergeCell ref="A9:F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f:field ref="objname" par="" text="opis predmetu zákazky - MPV - skupina I." edit="true"/>
    <f:field ref="objsubject" par="" text="" edit="true"/>
    <f:field ref="objcreatedby" par="" text="Janušová Barbora, Ing."/>
    <f:field ref="objcreatedat" par="" date="2021-10-22T09:27:03" text="22.10.2021 9:27:03"/>
    <f:field ref="objchangedby" par="" text="Grňová Drahomíra"/>
    <f:field ref="objmodifiedat" par="" date="2021-10-29T06:25:33" text="29.10.2021 6:25:33"/>
    <f:field ref="doc_FSCFOLIO_1_1001_FieldDocumentNumber" par="" text=""/>
    <f:field ref="doc_FSCFOLIO_1_1001_FieldSubject" par="" text=""/>
    <f:field ref="FSCFOLIO_1_1001_FieldCurrentUser" par="" text="Mgr. Matej Sliška"/>
    <f:field ref="CCAPRECONFIG_15_1001_Objektname" par="" text="opis predmetu zákazky - MPV - skupina I."/>
  </f:record>
  <f:display par="" text="General">
    <f:field ref="objname" text="Meno"/>
    <f:field ref="objsubject" text="Vec"/>
    <f:field ref="objcreatedby" text="Vytvoril"/>
    <f:field ref="objcreatedat" text="Vytvorené deň/hodina"/>
    <f:field ref="objchangedby" text="Poslednú zmenu urobil"/>
    <f:field ref="objmodifiedat" text="Posledná zmena deň/hodina"/>
    <f:field ref="FSCFOLIO_1_1001_FieldCurrentUser" text="Aktuálny používateľ"/>
    <f:field ref="CCAPRECONFIG_15_1001_Objektname" text="Meno"/>
  </f:display>
  <f:display par="" text="Hromadná korešpondencia">
    <f:field ref="doc_FSCFOLIO_1_1001_FieldDocumentNumber" text="Číslo dokumentu"/>
    <f:field ref="doc_FSCFOLIO_1_1001_FieldSubject" text="Predmet"/>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5</vt:i4>
      </vt:variant>
    </vt:vector>
  </HeadingPairs>
  <TitlesOfParts>
    <vt:vector size="5" baseType="lpstr">
      <vt:lpstr>Stručný opis PZ</vt:lpstr>
      <vt:lpstr>Dodavka_spec</vt:lpstr>
      <vt:lpstr>Zoznam doplnkov</vt:lpstr>
      <vt:lpstr>VRZ_zostava2_spec</vt:lpstr>
      <vt:lpstr>štruktúrovaný rozpočet</vt:lpstr>
    </vt:vector>
  </TitlesOfParts>
  <Company>MVSR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Barbora Janušová</dc:creator>
  <cp:lastModifiedBy>Microsoft Office User</cp:lastModifiedBy>
  <cp:lastPrinted>2022-04-06T06:23:35Z</cp:lastPrinted>
  <dcterms:created xsi:type="dcterms:W3CDTF">2019-12-27T20:01:54Z</dcterms:created>
  <dcterms:modified xsi:type="dcterms:W3CDTF">2023-03-31T12:05:10Z</dcterms:modified>
</cp:coreProperties>
</file>