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NS\JOSEPHINE DNS POTRAVINY\Pekárenské a cukárenské výrobky\PO_2023\Výzva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J10" i="1" l="1"/>
  <c r="J11" i="1"/>
  <c r="J12" i="1"/>
  <c r="J8" i="1" l="1"/>
  <c r="J9" i="1"/>
  <c r="I6" i="1" l="1"/>
  <c r="I7" i="1"/>
  <c r="I8" i="1"/>
  <c r="I9" i="1"/>
  <c r="I10" i="1"/>
  <c r="I11" i="1"/>
  <c r="I12" i="1"/>
  <c r="I5" i="1"/>
  <c r="J5" i="1" l="1"/>
  <c r="K6" i="1" l="1"/>
  <c r="K7" i="1"/>
  <c r="K8" i="1"/>
  <c r="K5" i="1"/>
  <c r="K9" i="1"/>
  <c r="K10" i="1"/>
  <c r="K11" i="1"/>
  <c r="K12" i="1"/>
  <c r="J6" i="1"/>
  <c r="J7" i="1"/>
  <c r="J13" i="1" l="1"/>
  <c r="K13" i="1"/>
</calcChain>
</file>

<file path=xl/sharedStrings.xml><?xml version="1.0" encoding="utf-8"?>
<sst xmlns="http://schemas.openxmlformats.org/spreadsheetml/2006/main" count="49" uniqueCount="42">
  <si>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</si>
  <si>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</si>
  <si>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</si>
  <si>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</si>
  <si>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</si>
  <si>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</si>
  <si>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</si>
  <si>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</si>
  <si>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</si>
  <si>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</si>
  <si>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</si>
  <si>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</si>
  <si>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</si>
  <si>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Štruktúrovaný rozpočet ceny</t>
  </si>
  <si>
    <t>1.</t>
  </si>
  <si>
    <t>2.</t>
  </si>
  <si>
    <t>3.</t>
  </si>
  <si>
    <t>4.</t>
  </si>
  <si>
    <t>5.</t>
  </si>
  <si>
    <t>6.</t>
  </si>
  <si>
    <t>7.</t>
  </si>
  <si>
    <t>8.</t>
  </si>
  <si>
    <t xml:space="preserve">V prípade, že uchádzačom ponúkané balenie nebude umožnovať odobrať celkové množstvo tovaru odoberie verejný obstarávateľ také množstvo, ktoré je najviac možné odobrať, a to tak aby nebolo prekročené maximálne množstvo požadovaného tovaru. </t>
  </si>
  <si>
    <t>50 – 60 g</t>
  </si>
  <si>
    <t>Ponúkané balenie</t>
  </si>
  <si>
    <t>kg</t>
  </si>
  <si>
    <t>Povolené balenie v rozsahu od-do</t>
  </si>
  <si>
    <t xml:space="preserve">Chlieb tmavý, pšenično-ražný, krájaný, balený </t>
  </si>
  <si>
    <t>900 - 1 000 g</t>
  </si>
  <si>
    <t>Rožok biely, tukový, štandard</t>
  </si>
  <si>
    <t>40 – 50 g</t>
  </si>
  <si>
    <t>Rožok grahamový</t>
  </si>
  <si>
    <t>Žemľa malá</t>
  </si>
  <si>
    <t xml:space="preserve">40 – 50 g </t>
  </si>
  <si>
    <t>Veka štandard, krájaná, balená</t>
  </si>
  <si>
    <t>350 – 400 g</t>
  </si>
  <si>
    <t>Mini závin s kakaovou náplňou, balený</t>
  </si>
  <si>
    <t xml:space="preserve">80 – 100 g </t>
  </si>
  <si>
    <t>Strúhanka</t>
  </si>
  <si>
    <t xml:space="preserve">400 – 500 g </t>
  </si>
  <si>
    <t>Štrúdľa mak-višňa</t>
  </si>
  <si>
    <t xml:space="preserve">1 100 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</si>
</sst>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8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0" fontId="4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 wrapText="1"/>
    </xf>
    <xf numFmtId="0" fontId="5" fillId="0" borderId="0" xfId="1" applyFont="1"/>
    <xf numFmtId="10" fontId="6" fillId="2" borderId="1" xfId="0" applyNumberFormat="1" applyFont="1" applyFill="1" applyBorder="1" applyProtection="1">
      <protection locked="0"/>
    </xf>
    <xf numFmtId="0" fontId="7" fillId="0" borderId="0" xfId="1" applyFont="1" applyAlignment="1">
      <alignment vertical="top"/>
    </xf>
    <xf numFmtId="0" fontId="7" fillId="0" borderId="0" xfId="1" applyFont="1" applyFill="1" applyBorder="1" applyAlignment="1">
      <alignment horizontal="left" vertical="top"/>
    </xf>
    <xf numFmtId="0" fontId="7" fillId="0" borderId="0" xfId="0" applyFont="1" applyBorder="1"/>
    <xf numFmtId="0" fontId="6" fillId="0" borderId="2" xfId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 wrapText="1"/>
    </xf>
    <xf numFmtId="4" fontId="6" fillId="0" borderId="2" xfId="1" applyNumberFormat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4" fontId="6" fillId="0" borderId="1" xfId="0" applyNumberFormat="1" applyFont="1" applyFill="1" applyBorder="1" applyProtection="1"/>
    <xf numFmtId="4" fontId="6" fillId="0" borderId="1" xfId="0" applyNumberFormat="1" applyFont="1" applyBorder="1" applyProtection="1"/>
    <xf numFmtId="4" fontId="6" fillId="0" borderId="4" xfId="0" applyNumberFormat="1" applyFont="1" applyBorder="1" applyProtection="1"/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6" fillId="0" borderId="6" xfId="0" applyFont="1" applyBorder="1" applyProtection="1"/>
    <xf numFmtId="4" fontId="6" fillId="0" borderId="5" xfId="0" applyNumberFormat="1" applyFont="1" applyFill="1" applyBorder="1" applyProtection="1"/>
    <xf numFmtId="4" fontId="6" fillId="0" borderId="5" xfId="0" applyNumberFormat="1" applyFont="1" applyBorder="1" applyProtection="1"/>
    <xf numFmtId="4" fontId="6" fillId="0" borderId="7" xfId="0" applyNumberFormat="1" applyFont="1" applyBorder="1" applyProtection="1"/>
    <xf numFmtId="0" fontId="8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6" fillId="0" borderId="9" xfId="1" applyFont="1" applyBorder="1" applyAlignment="1" applyProtection="1">
      <alignment horizontal="center" vertical="center" wrapText="1"/>
    </xf>
    <xf numFmtId="0" fontId="6" fillId="0" borderId="10" xfId="1" applyFont="1" applyBorder="1" applyAlignment="1" applyProtection="1">
      <alignment horizontal="left" vertical="center" wrapText="1"/>
    </xf>
    <xf numFmtId="0" fontId="6" fillId="0" borderId="10" xfId="1" applyFont="1" applyBorder="1" applyAlignment="1" applyProtection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5" xfId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left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zoomScale="110" zoomScaleNormal="110" workbookViewId="0">
      <selection activeCell="K12" sqref="K12"/>
    </sheetView>
  </sheetViews>
  <sheetFormatPr defaultColWidth="16.7109375" defaultRowHeight="17.25" customHeight="1" x14ac:dyDescent="0.3"/>
  <cols>
    <col min="1" max="1" width="7.7109375" style="1" customWidth="1"/>
    <col min="2" max="2" width="31.5703125" style="1" customWidth="1"/>
    <col min="3" max="4" width="8.7109375" style="1" customWidth="1"/>
    <col min="5" max="5" width="12.28515625" style="1" customWidth="1"/>
    <col min="6" max="6" width="7.85546875" style="1" customWidth="1"/>
    <col min="7" max="7" width="8.7109375" style="1" customWidth="1"/>
    <col min="8" max="8" width="7.140625" style="1" customWidth="1"/>
    <col min="9" max="9" width="11.42578125" style="2" customWidth="1"/>
    <col min="10" max="10" width="8.85546875" style="1" customWidth="1"/>
    <col min="11" max="11" width="8.5703125" style="1" customWidth="1"/>
    <col min="12" max="16384" width="16.7109375" style="1"/>
  </cols>
  <sheetData>
    <row r="1" spans="1:21" ht="17.25" customHeight="1" x14ac:dyDescent="0.3">
      <c r="A1" s="3"/>
      <c r="B1" s="3"/>
      <c r="C1" s="37" t="s">
        <v>13</v>
      </c>
      <c r="D1" s="37"/>
      <c r="E1" s="37"/>
      <c r="F1" s="37"/>
      <c r="G1" s="37"/>
      <c r="H1" s="37"/>
      <c r="I1" s="4"/>
      <c r="J1" s="3"/>
      <c r="K1" s="3"/>
      <c r="L1" s="3"/>
    </row>
    <row r="2" spans="1:21" ht="17.25" customHeight="1" x14ac:dyDescent="0.3">
      <c r="A2" s="3"/>
      <c r="B2" s="3"/>
      <c r="C2" s="3"/>
      <c r="D2" s="3"/>
      <c r="E2" s="3"/>
      <c r="F2" s="3"/>
      <c r="G2" s="3"/>
      <c r="H2" s="3"/>
      <c r="I2" s="5"/>
      <c r="J2" s="3"/>
      <c r="K2" s="3"/>
      <c r="L2" s="3"/>
    </row>
    <row r="3" spans="1:21" ht="17.25" customHeight="1" thickBot="1" x14ac:dyDescent="0.35">
      <c r="A3" s="3"/>
      <c r="B3" s="3"/>
      <c r="C3" s="3"/>
      <c r="D3" s="3"/>
      <c r="E3" s="3"/>
      <c r="F3" s="3"/>
      <c r="G3" s="3"/>
      <c r="H3" s="3"/>
      <c r="I3" s="5"/>
      <c r="J3" s="3"/>
      <c r="K3" s="3"/>
      <c r="L3" s="3"/>
    </row>
    <row r="4" spans="1:21" ht="56.25" customHeight="1" x14ac:dyDescent="0.3">
      <c r="A4" s="31" t="s">
        <v>8</v>
      </c>
      <c r="B4" s="32" t="s">
        <v>0</v>
      </c>
      <c r="C4" s="33" t="s">
        <v>1</v>
      </c>
      <c r="D4" s="33" t="s">
        <v>2</v>
      </c>
      <c r="E4" s="33" t="s">
        <v>26</v>
      </c>
      <c r="F4" s="14" t="s">
        <v>24</v>
      </c>
      <c r="G4" s="13" t="s">
        <v>3</v>
      </c>
      <c r="H4" s="13" t="s">
        <v>4</v>
      </c>
      <c r="I4" s="15" t="s">
        <v>5</v>
      </c>
      <c r="J4" s="14" t="s">
        <v>6</v>
      </c>
      <c r="K4" s="16" t="s">
        <v>7</v>
      </c>
      <c r="L4" s="3"/>
      <c r="N4" s="21"/>
      <c r="Q4" s="21"/>
      <c r="R4" s="21"/>
      <c r="S4" s="21"/>
      <c r="T4" s="21"/>
      <c r="U4" s="21"/>
    </row>
    <row r="5" spans="1:21" ht="16.149999999999999" customHeight="1" x14ac:dyDescent="0.3">
      <c r="A5" s="27" t="s">
        <v>14</v>
      </c>
      <c r="B5" s="28" t="s">
        <v>27</v>
      </c>
      <c r="C5" s="34">
        <v>6800</v>
      </c>
      <c r="D5" s="20" t="s">
        <v>25</v>
      </c>
      <c r="E5" s="20" t="s">
        <v>28</v>
      </c>
      <c r="F5" s="35"/>
      <c r="G5" s="30"/>
      <c r="H5" s="9"/>
      <c r="I5" s="17">
        <f>ROUND(G5+G5*H5,2)</f>
        <v>0</v>
      </c>
      <c r="J5" s="18">
        <f>C5*G5</f>
        <v>0</v>
      </c>
      <c r="K5" s="19">
        <f>C5*I5</f>
        <v>0</v>
      </c>
      <c r="L5" s="3"/>
    </row>
    <row r="6" spans="1:21" ht="16.899999999999999" customHeight="1" x14ac:dyDescent="0.3">
      <c r="A6" s="27" t="s">
        <v>15</v>
      </c>
      <c r="B6" s="28" t="s">
        <v>29</v>
      </c>
      <c r="C6" s="34">
        <v>3145</v>
      </c>
      <c r="D6" s="20" t="s">
        <v>25</v>
      </c>
      <c r="E6" s="20" t="s">
        <v>30</v>
      </c>
      <c r="F6" s="35"/>
      <c r="G6" s="30"/>
      <c r="H6" s="9"/>
      <c r="I6" s="17">
        <f t="shared" ref="I6:I12" si="0">ROUND(G6+G6*H6,2)</f>
        <v>0</v>
      </c>
      <c r="J6" s="18">
        <f t="shared" ref="J6:J12" si="1">C6*G6</f>
        <v>0</v>
      </c>
      <c r="K6" s="19">
        <f t="shared" ref="K6:K12" si="2">C6*I6</f>
        <v>0</v>
      </c>
      <c r="L6" s="3"/>
    </row>
    <row r="7" spans="1:21" ht="16.899999999999999" customHeight="1" x14ac:dyDescent="0.3">
      <c r="A7" s="27" t="s">
        <v>16</v>
      </c>
      <c r="B7" s="28" t="s">
        <v>31</v>
      </c>
      <c r="C7" s="34">
        <v>25</v>
      </c>
      <c r="D7" s="20" t="s">
        <v>25</v>
      </c>
      <c r="E7" s="20" t="s">
        <v>23</v>
      </c>
      <c r="F7" s="36"/>
      <c r="G7" s="30"/>
      <c r="H7" s="9"/>
      <c r="I7" s="17">
        <f t="shared" si="0"/>
        <v>0</v>
      </c>
      <c r="J7" s="18">
        <f t="shared" si="1"/>
        <v>0</v>
      </c>
      <c r="K7" s="19">
        <f t="shared" si="2"/>
        <v>0</v>
      </c>
      <c r="L7" s="3"/>
    </row>
    <row r="8" spans="1:21" ht="17.25" customHeight="1" x14ac:dyDescent="0.3">
      <c r="A8" s="27" t="s">
        <v>17</v>
      </c>
      <c r="B8" s="28" t="s">
        <v>32</v>
      </c>
      <c r="C8" s="29">
        <v>30</v>
      </c>
      <c r="D8" s="20" t="s">
        <v>25</v>
      </c>
      <c r="E8" s="29" t="s">
        <v>33</v>
      </c>
      <c r="F8" s="36"/>
      <c r="G8" s="30"/>
      <c r="H8" s="9"/>
      <c r="I8" s="17">
        <f t="shared" si="0"/>
        <v>0</v>
      </c>
      <c r="J8" s="18">
        <f t="shared" si="1"/>
        <v>0</v>
      </c>
      <c r="K8" s="19">
        <f t="shared" si="2"/>
        <v>0</v>
      </c>
      <c r="L8" s="3"/>
    </row>
    <row r="9" spans="1:21" ht="17.25" customHeight="1" x14ac:dyDescent="0.3">
      <c r="A9" s="27" t="s">
        <v>18</v>
      </c>
      <c r="B9" s="28" t="s">
        <v>34</v>
      </c>
      <c r="C9" s="34">
        <v>140</v>
      </c>
      <c r="D9" s="20" t="s">
        <v>25</v>
      </c>
      <c r="E9" s="29" t="s">
        <v>35</v>
      </c>
      <c r="F9" s="36"/>
      <c r="G9" s="30"/>
      <c r="H9" s="9"/>
      <c r="I9" s="17">
        <f t="shared" si="0"/>
        <v>0</v>
      </c>
      <c r="J9" s="18">
        <f t="shared" si="1"/>
        <v>0</v>
      </c>
      <c r="K9" s="19">
        <f t="shared" si="2"/>
        <v>0</v>
      </c>
      <c r="L9" s="3"/>
    </row>
    <row r="10" spans="1:21" ht="35.25" customHeight="1" x14ac:dyDescent="0.3">
      <c r="A10" s="27" t="s">
        <v>19</v>
      </c>
      <c r="B10" s="28" t="s">
        <v>36</v>
      </c>
      <c r="C10" s="29">
        <v>226</v>
      </c>
      <c r="D10" s="20" t="s">
        <v>25</v>
      </c>
      <c r="E10" s="20" t="s">
        <v>37</v>
      </c>
      <c r="F10" s="35"/>
      <c r="G10" s="30"/>
      <c r="H10" s="9"/>
      <c r="I10" s="17">
        <f t="shared" si="0"/>
        <v>0</v>
      </c>
      <c r="J10" s="18">
        <f t="shared" si="1"/>
        <v>0</v>
      </c>
      <c r="K10" s="19">
        <f t="shared" si="2"/>
        <v>0</v>
      </c>
      <c r="L10" s="3"/>
    </row>
    <row r="11" spans="1:21" ht="17.25" customHeight="1" x14ac:dyDescent="0.3">
      <c r="A11" s="27" t="s">
        <v>20</v>
      </c>
      <c r="B11" s="28" t="s">
        <v>38</v>
      </c>
      <c r="C11" s="29">
        <v>560</v>
      </c>
      <c r="D11" s="20" t="s">
        <v>25</v>
      </c>
      <c r="E11" s="20" t="s">
        <v>39</v>
      </c>
      <c r="F11" s="35"/>
      <c r="G11" s="30"/>
      <c r="H11" s="9"/>
      <c r="I11" s="17">
        <f t="shared" si="0"/>
        <v>0</v>
      </c>
      <c r="J11" s="18">
        <f t="shared" si="1"/>
        <v>0</v>
      </c>
      <c r="K11" s="19">
        <f t="shared" si="2"/>
        <v>0</v>
      </c>
      <c r="L11" s="3"/>
    </row>
    <row r="12" spans="1:21" ht="17.25" customHeight="1" x14ac:dyDescent="0.3">
      <c r="A12" s="27" t="s">
        <v>21</v>
      </c>
      <c r="B12" s="28" t="s">
        <v>40</v>
      </c>
      <c r="C12" s="29">
        <v>110</v>
      </c>
      <c r="D12" s="20" t="s">
        <v>25</v>
      </c>
      <c r="E12" s="29" t="s">
        <v>41</v>
      </c>
      <c r="F12" s="36"/>
      <c r="G12" s="30"/>
      <c r="H12" s="9"/>
      <c r="I12" s="17">
        <f t="shared" si="0"/>
        <v>0</v>
      </c>
      <c r="J12" s="18">
        <f t="shared" si="1"/>
        <v>0</v>
      </c>
      <c r="K12" s="19">
        <f t="shared" si="2"/>
        <v>0</v>
      </c>
      <c r="L12" s="3"/>
    </row>
    <row r="13" spans="1:21" ht="17.25" customHeight="1" thickBot="1" x14ac:dyDescent="0.35">
      <c r="A13" s="23"/>
      <c r="B13" s="38" t="s">
        <v>9</v>
      </c>
      <c r="C13" s="38"/>
      <c r="D13" s="38"/>
      <c r="E13" s="38"/>
      <c r="F13" s="38"/>
      <c r="G13" s="38"/>
      <c r="H13" s="38"/>
      <c r="I13" s="24"/>
      <c r="J13" s="25">
        <f>SUM(J5:J12)</f>
        <v>0</v>
      </c>
      <c r="K13" s="26">
        <f>SUM(K5:K12)</f>
        <v>0</v>
      </c>
      <c r="L13" s="3"/>
    </row>
    <row r="14" spans="1:21" ht="17.25" customHeight="1" x14ac:dyDescent="0.3">
      <c r="A14" s="3"/>
      <c r="B14" s="6"/>
      <c r="C14" s="7"/>
      <c r="D14" s="7"/>
      <c r="E14" s="3"/>
      <c r="F14" s="3"/>
      <c r="G14" s="3"/>
      <c r="H14" s="3"/>
      <c r="I14" s="5"/>
      <c r="J14" s="3"/>
      <c r="K14" s="3"/>
      <c r="L14" s="3"/>
    </row>
    <row r="15" spans="1:21" ht="17.25" customHeight="1" x14ac:dyDescent="0.3">
      <c r="A15" s="10" t="s">
        <v>10</v>
      </c>
      <c r="B15" s="11" t="s">
        <v>12</v>
      </c>
      <c r="C15" s="8"/>
      <c r="D15" s="8"/>
      <c r="E15" s="3"/>
      <c r="F15" s="3"/>
      <c r="G15" s="3"/>
      <c r="H15" s="3"/>
      <c r="I15" s="5"/>
      <c r="J15" s="3"/>
      <c r="K15" s="3"/>
      <c r="L15" s="3"/>
    </row>
    <row r="16" spans="1:21" ht="17.25" customHeight="1" x14ac:dyDescent="0.3">
      <c r="A16" s="12"/>
      <c r="B16" s="11" t="s">
        <v>11</v>
      </c>
      <c r="C16" s="8"/>
      <c r="D16" s="8"/>
      <c r="E16" s="3"/>
      <c r="F16" s="3"/>
      <c r="G16" s="3"/>
      <c r="H16" s="3"/>
      <c r="I16" s="5"/>
      <c r="J16" s="3"/>
      <c r="K16" s="3"/>
      <c r="L16" s="3"/>
    </row>
    <row r="17" spans="1:12" ht="17.25" customHeight="1" x14ac:dyDescent="0.3">
      <c r="A17" s="3"/>
      <c r="B17" s="6"/>
      <c r="C17" s="7"/>
      <c r="D17" s="7"/>
      <c r="E17" s="3"/>
      <c r="F17" s="3"/>
      <c r="G17" s="3"/>
      <c r="H17" s="3"/>
      <c r="I17" s="5"/>
      <c r="J17" s="3"/>
      <c r="K17" s="3"/>
      <c r="L17" s="3"/>
    </row>
    <row r="18" spans="1:12" ht="17.25" customHeight="1" x14ac:dyDescent="0.3">
      <c r="B18" s="39" t="s">
        <v>22</v>
      </c>
      <c r="C18" s="39"/>
      <c r="D18" s="39"/>
      <c r="E18" s="39"/>
      <c r="F18" s="39"/>
      <c r="G18" s="39"/>
    </row>
    <row r="19" spans="1:12" ht="36.75" customHeight="1" x14ac:dyDescent="0.3">
      <c r="B19" s="39"/>
      <c r="C19" s="39"/>
      <c r="D19" s="39"/>
      <c r="E19" s="39"/>
      <c r="F19" s="39"/>
      <c r="G19" s="39"/>
    </row>
    <row r="20" spans="1:12" ht="17.25" customHeight="1" x14ac:dyDescent="0.3">
      <c r="B20" s="22"/>
      <c r="C20" s="22"/>
      <c r="D20" s="22"/>
      <c r="E20" s="22"/>
    </row>
    <row r="21" spans="1:12" ht="17.25" customHeight="1" x14ac:dyDescent="0.3">
      <c r="B21" s="22"/>
      <c r="C21" s="22"/>
      <c r="D21" s="22"/>
      <c r="E21" s="22"/>
    </row>
    <row r="22" spans="1:12" ht="48" customHeight="1" x14ac:dyDescent="0.3">
      <c r="B22" s="22"/>
      <c r="C22" s="22"/>
      <c r="D22" s="22"/>
      <c r="E22" s="22"/>
    </row>
    <row r="23" spans="1:12" ht="20.25" customHeight="1" x14ac:dyDescent="0.3"/>
  </sheetData>
  <mergeCells count="3">
    <mergeCell ref="C1:H1"/>
    <mergeCell ref="B13:H13"/>
    <mergeCell ref="B18:G1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2020-01-14T10:00:48Z</cp:lastPrinted>
  <dcterms:created xsi:type="dcterms:W3CDTF">2019-06-20T11:46:04Z</dcterms:created>
  <dcterms:modified xsi:type="dcterms:W3CDTF">2023-04-12T13:37:11Z</dcterms:modified>
</cp:coreProperties>
</file>