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ákazky 2023/6 Kuchynské linky pre MsP/SP Final/"/>
    </mc:Choice>
  </mc:AlternateContent>
  <xr:revisionPtr revIDLastSave="5" documentId="8_{0A21A9A9-5391-4996-A424-EFEB85A329AB}" xr6:coauthVersionLast="47" xr6:coauthVersionMax="47" xr10:uidLastSave="{7A65C780-63A2-4976-9DBA-00A9C610F41C}"/>
  <bookViews>
    <workbookView xWindow="900" yWindow="735" windowWidth="19770" windowHeight="14865" xr2:uid="{FBDD5BAD-CB89-4AAF-A1B3-338CC9037339}"/>
  </bookViews>
  <sheets>
    <sheet name="Návrh na plnenie kritéri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G32" i="1" s="1"/>
  <c r="F31" i="1"/>
  <c r="G31" i="1" s="1"/>
  <c r="F30" i="1"/>
  <c r="G30" i="1" s="1"/>
  <c r="F29" i="1"/>
  <c r="G29" i="1" s="1"/>
  <c r="F28" i="1"/>
  <c r="G28" i="1"/>
  <c r="F27" i="1"/>
  <c r="G27" i="1" s="1"/>
  <c r="F26" i="1"/>
  <c r="G26" i="1" s="1"/>
  <c r="F24" i="1"/>
  <c r="G24" i="1" s="1"/>
  <c r="F23" i="1"/>
  <c r="G23" i="1" s="1"/>
  <c r="F22" i="1"/>
  <c r="G22" i="1" s="1"/>
  <c r="F21" i="1"/>
  <c r="G21" i="1"/>
  <c r="F20" i="1"/>
  <c r="G20" i="1" s="1"/>
  <c r="F19" i="1"/>
  <c r="G19" i="1" s="1"/>
  <c r="F18" i="1"/>
  <c r="G18" i="1" s="1"/>
  <c r="F17" i="1"/>
  <c r="G17" i="1"/>
  <c r="F33" i="1" l="1"/>
  <c r="G33" i="1"/>
</calcChain>
</file>

<file path=xl/sharedStrings.xml><?xml version="1.0" encoding="utf-8"?>
<sst xmlns="http://schemas.openxmlformats.org/spreadsheetml/2006/main" count="46" uniqueCount="39">
  <si>
    <t>Názov</t>
  </si>
  <si>
    <t>množstvo</t>
  </si>
  <si>
    <t>P. č.</t>
  </si>
  <si>
    <t>Spodná skrinka na drez s dvierkami</t>
  </si>
  <si>
    <t>Spodná skrinka s policami</t>
  </si>
  <si>
    <t>Spodná skrinka so zásuvkami</t>
  </si>
  <si>
    <t>Nohy a sokle</t>
  </si>
  <si>
    <t>Úchytky a tlmiče dvierok</t>
  </si>
  <si>
    <t>Pracovná doska, zástena a iné</t>
  </si>
  <si>
    <t xml:space="preserve">Je nutné aby súčasťou balenia nábytku bolo všetko kovanie potrebné na zostavenie nábytku. </t>
  </si>
  <si>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</si>
  <si>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</si>
  <si>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</si>
  <si>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</si>
  <si>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</si>
  <si>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</si>
  <si>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</si>
  <si>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</si>
  <si>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Predmet zákazky: Výzva č. 36 – Kuchynské linky pre MsP 2</t>
  </si>
  <si>
    <t xml:space="preserve">Čestné vyhlásenie: Predložením tejto ponuky zároveň čestne vyhlasujem, že postupujem v súlade s etickým kódexom uchádzača vydaným Úradom pre verejné obstarávanie: https://www.uvo.gov.sk/zaujemca-uchadzac/eticky-kodex-zaujemcu-uchadzaca      </t>
  </si>
  <si>
    <t>jednotková cena bez DPH</t>
  </si>
  <si>
    <t>cena celkom v EUR bez DPH</t>
  </si>
  <si>
    <t>cena celkom v EUR s DPH</t>
  </si>
  <si>
    <t xml:space="preserve">Celková cena v EUR </t>
  </si>
  <si>
    <t>Nástenná skrinka s policami (60 cm)</t>
  </si>
  <si>
    <t>Nástenná skrinka s policami (80 cm)</t>
  </si>
  <si>
    <t>V .........................</t>
  </si>
  <si>
    <t>dňa.............................</t>
  </si>
  <si>
    <t>Daňový stav:</t>
  </si>
  <si>
    <t xml:space="preserve">platca DPH </t>
  </si>
  <si>
    <t>..........................................................</t>
  </si>
  <si>
    <t>Návrh na plnenie kritérií</t>
  </si>
  <si>
    <t>Príloha č. 2 - Návrh na plnenie kritérií</t>
  </si>
  <si>
    <r>
      <t xml:space="preserve">Kuchynská linka č. 1 </t>
    </r>
    <r>
      <rPr>
        <sz val="13"/>
        <color theme="1"/>
        <rFont val="Arial"/>
        <family val="2"/>
        <charset val="238"/>
      </rPr>
      <t>(200cm)</t>
    </r>
  </si>
  <si>
    <r>
      <t xml:space="preserve">Kuchynská linka č. 2 </t>
    </r>
    <r>
      <rPr>
        <sz val="13"/>
        <color theme="1"/>
        <rFont val="Arial"/>
        <family val="2"/>
        <charset val="238"/>
      </rPr>
      <t>(180 cm )</t>
    </r>
  </si>
  <si>
    <t>pečiatka a podpis osoby oprávnenej konať za uchádzača</t>
  </si>
  <si>
    <t>Lehota dodania tovaru (v kalendárnych dňoch)**</t>
  </si>
  <si>
    <t>**Max. lehota dodania tovaru je 30 kalendárnych dní a preto pomocné kritérium môže byť rovné alebo nižšie ako táto max. hodnota.</t>
  </si>
  <si>
    <t>Pomocné kritérium na hodnotenie ponúk v prípade rovnosti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</si>
</sst>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rgb="FF000000"/>
      <name val="Arial"/>
    </font>
    <font>
      <sz val="11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9">
    <xf numFmtId="0" fontId="0" fillId="0" borderId="0" xfId="0"/>
    <xf numFmtId="0" fontId="14" fillId="4" borderId="18" xfId="0" applyFont="1" applyFill="1" applyBorder="1" applyAlignment="1" applyProtection="1">
      <alignment vertical="center"/>
      <protection locked="0"/>
    </xf>
    <xf numFmtId="0" fontId="14" fillId="4" borderId="16" xfId="0" applyFont="1" applyFill="1" applyBorder="1" applyProtection="1">
      <protection locked="0"/>
    </xf>
    <xf numFmtId="0" fontId="14" fillId="4" borderId="19" xfId="0" applyFont="1" applyFill="1" applyBorder="1" applyProtection="1">
      <protection locked="0"/>
    </xf>
    <xf numFmtId="0" fontId="14" fillId="4" borderId="20" xfId="0" applyFont="1" applyFill="1" applyBorder="1" applyAlignment="1" applyProtection="1">
      <alignment vertical="center"/>
      <protection locked="0"/>
    </xf>
    <xf numFmtId="0" fontId="14" fillId="4" borderId="21" xfId="0" applyFont="1" applyFill="1" applyBorder="1" applyProtection="1">
      <protection locked="0"/>
    </xf>
    <xf numFmtId="0" fontId="14" fillId="4" borderId="22" xfId="0" applyFont="1" applyFill="1" applyBorder="1" applyProtection="1">
      <protection locked="0"/>
    </xf>
    <xf numFmtId="0" fontId="14" fillId="4" borderId="16" xfId="0" applyFont="1" applyFill="1" applyBorder="1" applyAlignment="1" applyProtection="1">
      <alignment vertical="center"/>
      <protection locked="0"/>
    </xf>
    <xf numFmtId="0" fontId="14" fillId="4" borderId="19" xfId="0" applyFont="1" applyFill="1" applyBorder="1" applyAlignment="1" applyProtection="1">
      <alignment vertical="center"/>
      <protection locked="0"/>
    </xf>
    <xf numFmtId="0" fontId="14" fillId="4" borderId="26" xfId="0" applyFont="1" applyFill="1" applyBorder="1" applyAlignment="1" applyProtection="1">
      <alignment vertical="center"/>
      <protection locked="0"/>
    </xf>
    <xf numFmtId="0" fontId="14" fillId="4" borderId="24" xfId="0" applyFont="1" applyFill="1" applyBorder="1" applyAlignment="1" applyProtection="1">
      <alignment vertical="center"/>
      <protection locked="0"/>
    </xf>
    <xf numFmtId="0" fontId="14" fillId="4" borderId="27" xfId="0" applyFont="1" applyFill="1" applyBorder="1" applyAlignment="1" applyProtection="1">
      <alignment vertical="center"/>
      <protection locked="0"/>
    </xf>
    <xf numFmtId="0" fontId="14" fillId="4" borderId="18" xfId="0" applyFont="1" applyFill="1" applyBorder="1" applyAlignment="1" applyProtection="1">
      <alignment horizontal="center" vertical="center"/>
      <protection locked="0"/>
    </xf>
    <xf numFmtId="0" fontId="14" fillId="4" borderId="16" xfId="0" applyFont="1" applyFill="1" applyBorder="1" applyAlignment="1" applyProtection="1">
      <alignment horizontal="center" vertical="center"/>
      <protection locked="0"/>
    </xf>
    <xf numFmtId="0" fontId="14" fillId="4" borderId="19" xfId="0" applyFont="1" applyFill="1" applyBorder="1" applyAlignment="1" applyProtection="1">
      <alignment horizontal="center" vertical="center"/>
      <protection locked="0"/>
    </xf>
    <xf numFmtId="0" fontId="7" fillId="4" borderId="13" xfId="0" applyFont="1" applyFill="1" applyBorder="1" applyAlignment="1" applyProtection="1">
      <alignment horizontal="left" vertical="center"/>
      <protection locked="0"/>
    </xf>
    <xf numFmtId="0" fontId="14" fillId="4" borderId="11" xfId="0" applyFont="1" applyFill="1" applyBorder="1" applyProtection="1">
      <protection locked="0"/>
    </xf>
    <xf numFmtId="0" fontId="14" fillId="4" borderId="14" xfId="0" applyFont="1" applyFill="1" applyBorder="1" applyProtection="1">
      <protection locked="0"/>
    </xf>
    <xf numFmtId="0" fontId="19" fillId="4" borderId="28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4" fillId="0" borderId="8" xfId="0" applyFont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center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/>
    </xf>
    <xf numFmtId="0" fontId="17" fillId="3" borderId="5" xfId="0" applyFont="1" applyFill="1" applyBorder="1" applyAlignment="1" applyProtection="1">
      <alignment horizontal="center" vertical="center"/>
    </xf>
    <xf numFmtId="0" fontId="17" fillId="3" borderId="6" xfId="0" applyFont="1" applyFill="1" applyBorder="1" applyAlignment="1" applyProtection="1">
      <alignment horizontal="center" vertical="center"/>
    </xf>
    <xf numFmtId="0" fontId="17" fillId="3" borderId="7" xfId="0" applyFont="1" applyFill="1" applyBorder="1" applyAlignment="1" applyProtection="1">
      <alignment horizontal="center" vertical="center"/>
    </xf>
    <xf numFmtId="0" fontId="17" fillId="3" borderId="8" xfId="0" applyFont="1" applyFill="1" applyBorder="1" applyAlignment="1" applyProtection="1">
      <alignment horizontal="center" vertical="center"/>
    </xf>
    <xf numFmtId="0" fontId="17" fillId="3" borderId="9" xfId="0" applyFont="1" applyFill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left" vertical="center"/>
    </xf>
    <xf numFmtId="0" fontId="7" fillId="0" borderId="11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6" xfId="0" applyFont="1" applyBorder="1" applyAlignment="1" applyProtection="1">
      <alignment horizontal="left" vertical="center"/>
    </xf>
    <xf numFmtId="0" fontId="14" fillId="0" borderId="17" xfId="0" applyFont="1" applyBorder="1" applyAlignment="1" applyProtection="1">
      <alignment vertical="center"/>
    </xf>
    <xf numFmtId="0" fontId="7" fillId="0" borderId="17" xfId="0" applyFont="1" applyBorder="1" applyAlignment="1" applyProtection="1">
      <alignment horizontal="left" vertical="center"/>
    </xf>
    <xf numFmtId="0" fontId="7" fillId="0" borderId="23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horizontal="left" vertical="center"/>
    </xf>
    <xf numFmtId="0" fontId="14" fillId="0" borderId="25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6" fillId="5" borderId="28" xfId="0" applyFont="1" applyFill="1" applyBorder="1" applyAlignment="1" applyProtection="1">
      <alignment horizontal="center" vertical="center" wrapText="1"/>
    </xf>
    <xf numFmtId="0" fontId="7" fillId="3" borderId="28" xfId="0" applyFont="1" applyFill="1" applyBorder="1" applyAlignment="1" applyProtection="1">
      <alignment horizontal="center" vertical="center"/>
    </xf>
    <xf numFmtId="0" fontId="8" fillId="3" borderId="17" xfId="0" applyFont="1" applyFill="1" applyBorder="1" applyAlignment="1" applyProtection="1">
      <alignment horizontal="center" vertical="center" wrapText="1"/>
    </xf>
    <xf numFmtId="0" fontId="8" fillId="3" borderId="28" xfId="0" applyFont="1" applyFill="1" applyBorder="1" applyAlignment="1" applyProtection="1">
      <alignment horizontal="center" vertical="center" wrapText="1"/>
    </xf>
    <xf numFmtId="0" fontId="9" fillId="3" borderId="18" xfId="0" applyFont="1" applyFill="1" applyBorder="1" applyAlignment="1" applyProtection="1">
      <alignment horizontal="center" vertical="center"/>
    </xf>
    <xf numFmtId="0" fontId="9" fillId="3" borderId="16" xfId="0" applyFont="1" applyFill="1" applyBorder="1" applyAlignment="1" applyProtection="1">
      <alignment horizontal="center" vertical="center"/>
    </xf>
    <xf numFmtId="0" fontId="9" fillId="3" borderId="17" xfId="0" applyFont="1" applyFill="1" applyBorder="1" applyAlignment="1" applyProtection="1">
      <alignment horizontal="center" vertical="center"/>
    </xf>
    <xf numFmtId="0" fontId="11" fillId="2" borderId="28" xfId="0" applyFont="1" applyFill="1" applyBorder="1" applyAlignment="1" applyProtection="1">
      <alignment vertical="center"/>
    </xf>
    <xf numFmtId="0" fontId="2" fillId="0" borderId="0" xfId="0" applyFont="1" applyProtection="1"/>
    <xf numFmtId="0" fontId="1" fillId="0" borderId="0" xfId="0" applyFont="1" applyProtection="1"/>
    <xf numFmtId="0" fontId="3" fillId="0" borderId="0" xfId="0" applyFont="1" applyProtection="1"/>
    <xf numFmtId="0" fontId="12" fillId="2" borderId="30" xfId="0" applyFont="1" applyFill="1" applyBorder="1" applyAlignment="1" applyProtection="1">
      <alignment vertical="center"/>
    </xf>
    <xf numFmtId="0" fontId="11" fillId="2" borderId="30" xfId="0" applyFont="1" applyFill="1" applyBorder="1" applyAlignment="1" applyProtection="1">
      <alignment vertical="center"/>
    </xf>
    <xf numFmtId="0" fontId="13" fillId="3" borderId="1" xfId="0" applyFont="1" applyFill="1" applyBorder="1" applyAlignment="1" applyProtection="1">
      <alignment horizontal="left" wrapText="1"/>
    </xf>
    <xf numFmtId="0" fontId="13" fillId="3" borderId="2" xfId="0" applyFont="1" applyFill="1" applyBorder="1" applyAlignment="1" applyProtection="1">
      <alignment horizontal="left" wrapText="1"/>
    </xf>
    <xf numFmtId="0" fontId="13" fillId="3" borderId="3" xfId="0" applyFont="1" applyFill="1" applyBorder="1" applyAlignment="1" applyProtection="1">
      <alignment horizontal="left" wrapText="1"/>
    </xf>
    <xf numFmtId="0" fontId="11" fillId="3" borderId="29" xfId="0" applyFont="1" applyFill="1" applyBorder="1" applyProtection="1"/>
    <xf numFmtId="0" fontId="13" fillId="2" borderId="0" xfId="0" applyFont="1" applyFill="1" applyAlignment="1" applyProtection="1">
      <alignment horizontal="left" wrapText="1"/>
    </xf>
    <xf numFmtId="0" fontId="11" fillId="2" borderId="0" xfId="0" applyFont="1" applyFill="1" applyProtection="1"/>
    <xf numFmtId="0" fontId="18" fillId="5" borderId="28" xfId="0" applyFont="1" applyFill="1" applyBorder="1" applyAlignment="1" applyProtection="1">
      <alignment horizontal="center" vertical="center" wrapText="1"/>
    </xf>
    <xf numFmtId="0" fontId="19" fillId="3" borderId="28" xfId="0" applyFont="1" applyFill="1" applyBorder="1" applyAlignment="1" applyProtection="1">
      <alignment horizontal="left" vertical="center"/>
    </xf>
    <xf numFmtId="0" fontId="14" fillId="0" borderId="31" xfId="0" applyFont="1" applyBorder="1" applyAlignment="1" applyProtection="1">
      <alignment horizontal="center" vertical="top" wrapText="1"/>
    </xf>
    <xf numFmtId="0" fontId="14" fillId="0" borderId="0" xfId="0" applyFont="1" applyAlignment="1" applyProtection="1">
      <alignment horizontal="center" vertical="top" wrapText="1"/>
    </xf>
    <xf numFmtId="0" fontId="14" fillId="0" borderId="0" xfId="0" applyFont="1" applyAlignment="1" applyProtection="1">
      <alignment horizontal="center" vertical="top" wrapText="1"/>
    </xf>
    <xf numFmtId="0" fontId="14" fillId="0" borderId="0" xfId="0" applyFont="1" applyAlignment="1" applyProtection="1">
      <alignment horizontal="center" wrapText="1"/>
    </xf>
    <xf numFmtId="0" fontId="14" fillId="0" borderId="0" xfId="0" applyFont="1" applyProtection="1"/>
    <xf numFmtId="0" fontId="14" fillId="0" borderId="0" xfId="0" applyFont="1" applyAlignment="1" applyProtection="1">
      <alignment horizontal="center"/>
    </xf>
    <xf numFmtId="0" fontId="11" fillId="4" borderId="28" xfId="0" applyFont="1" applyFill="1" applyBorder="1" applyAlignment="1" applyProtection="1">
      <alignment vertical="center"/>
      <protection locked="0"/>
    </xf>
    <xf numFmtId="0" fontId="11" fillId="4" borderId="28" xfId="0" applyFont="1" applyFill="1" applyBorder="1" applyProtection="1">
      <protection locked="0"/>
    </xf>
    <xf numFmtId="0" fontId="11" fillId="4" borderId="30" xfId="0" applyFont="1" applyFill="1" applyBorder="1" applyProtection="1"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1" applyFont="1" applyAlignment="1" applyProtection="1">
      <alignment horizontal="center" vertical="center" wrapText="1"/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vo.gov.sk/zaujemca-uchadzac/eticky-kodex-zaujemcu-uchadz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F787-35F0-4C61-B46B-61B701814F74}">
  <sheetPr>
    <pageSetUpPr fitToPage="1"/>
  </sheetPr>
  <dimension ref="A1:H48"/>
  <sheetViews>
    <sheetView tabSelected="1" topLeftCell="A27" zoomScale="90" zoomScaleNormal="90" workbookViewId="0">
      <selection activeCell="F36" sqref="F36:G36"/>
    </sheetView>
  </sheetViews>
  <sheetFormatPr defaultRowHeight="15" x14ac:dyDescent="0.25"/>
  <cols>
    <col min="1" max="1" width="4.5703125" style="19" customWidth="1"/>
    <col min="2" max="2" width="5.42578125" style="19" customWidth="1"/>
    <col min="3" max="3" width="39.42578125" style="19" customWidth="1"/>
    <col min="4" max="4" width="9.7109375" style="20" customWidth="1"/>
    <col min="5" max="6" width="14.28515625" style="19" customWidth="1"/>
    <col min="7" max="7" width="14.42578125" style="19" customWidth="1"/>
    <col min="8" max="8" width="9.140625" style="19" customWidth="1"/>
    <col min="9" max="16384" width="9.140625" style="19"/>
  </cols>
  <sheetData>
    <row r="1" spans="1:8" ht="15.75" thickBot="1" x14ac:dyDescent="0.3">
      <c r="F1" s="21" t="s">
        <v>32</v>
      </c>
      <c r="G1" s="21"/>
      <c r="H1" s="21"/>
    </row>
    <row r="2" spans="1:8" ht="18.75" thickBot="1" x14ac:dyDescent="0.3">
      <c r="A2" s="22" t="s">
        <v>18</v>
      </c>
      <c r="B2" s="23"/>
      <c r="C2" s="23"/>
      <c r="D2" s="23"/>
      <c r="E2" s="23"/>
      <c r="F2" s="23"/>
      <c r="G2" s="23"/>
      <c r="H2" s="24"/>
    </row>
    <row r="3" spans="1:8" x14ac:dyDescent="0.25">
      <c r="A3" s="25" t="s">
        <v>10</v>
      </c>
      <c r="B3" s="26"/>
      <c r="C3" s="26"/>
      <c r="D3" s="26"/>
      <c r="E3" s="26"/>
      <c r="F3" s="26"/>
      <c r="G3" s="26"/>
      <c r="H3" s="27"/>
    </row>
    <row r="4" spans="1:8" ht="15.75" thickBot="1" x14ac:dyDescent="0.3">
      <c r="A4" s="28"/>
      <c r="B4" s="29"/>
      <c r="C4" s="29"/>
      <c r="D4" s="29"/>
      <c r="E4" s="29"/>
      <c r="F4" s="29"/>
      <c r="G4" s="29"/>
      <c r="H4" s="30"/>
    </row>
    <row r="5" spans="1:8" x14ac:dyDescent="0.25">
      <c r="A5" s="31" t="s">
        <v>11</v>
      </c>
      <c r="B5" s="32"/>
      <c r="C5" s="33"/>
      <c r="D5" s="15"/>
      <c r="E5" s="16"/>
      <c r="F5" s="16"/>
      <c r="G5" s="16"/>
      <c r="H5" s="17"/>
    </row>
    <row r="6" spans="1:8" x14ac:dyDescent="0.25">
      <c r="A6" s="34" t="s">
        <v>12</v>
      </c>
      <c r="B6" s="35"/>
      <c r="C6" s="36"/>
      <c r="D6" s="1"/>
      <c r="E6" s="2"/>
      <c r="F6" s="2"/>
      <c r="G6" s="2"/>
      <c r="H6" s="3"/>
    </row>
    <row r="7" spans="1:8" x14ac:dyDescent="0.25">
      <c r="A7" s="34" t="s">
        <v>13</v>
      </c>
      <c r="B7" s="35"/>
      <c r="C7" s="36"/>
      <c r="D7" s="1"/>
      <c r="E7" s="2"/>
      <c r="F7" s="2"/>
      <c r="G7" s="2"/>
      <c r="H7" s="3"/>
    </row>
    <row r="8" spans="1:8" x14ac:dyDescent="0.25">
      <c r="A8" s="34" t="s">
        <v>14</v>
      </c>
      <c r="B8" s="35"/>
      <c r="C8" s="36"/>
      <c r="D8" s="1"/>
      <c r="E8" s="2"/>
      <c r="F8" s="2"/>
      <c r="G8" s="2"/>
      <c r="H8" s="3"/>
    </row>
    <row r="9" spans="1:8" x14ac:dyDescent="0.25">
      <c r="A9" s="34" t="s">
        <v>28</v>
      </c>
      <c r="B9" s="35"/>
      <c r="C9" s="37"/>
      <c r="D9" s="12" t="s">
        <v>29</v>
      </c>
      <c r="E9" s="13"/>
      <c r="F9" s="13"/>
      <c r="G9" s="13"/>
      <c r="H9" s="14"/>
    </row>
    <row r="10" spans="1:8" x14ac:dyDescent="0.25">
      <c r="A10" s="34" t="s">
        <v>15</v>
      </c>
      <c r="B10" s="35"/>
      <c r="C10" s="36"/>
      <c r="D10" s="4"/>
      <c r="E10" s="5"/>
      <c r="F10" s="5"/>
      <c r="G10" s="5"/>
      <c r="H10" s="6"/>
    </row>
    <row r="11" spans="1:8" x14ac:dyDescent="0.25">
      <c r="A11" s="34" t="s">
        <v>16</v>
      </c>
      <c r="B11" s="35"/>
      <c r="C11" s="36"/>
      <c r="D11" s="1"/>
      <c r="E11" s="7"/>
      <c r="F11" s="7"/>
      <c r="G11" s="7"/>
      <c r="H11" s="8"/>
    </row>
    <row r="12" spans="1:8" ht="15.75" thickBot="1" x14ac:dyDescent="0.3">
      <c r="A12" s="38" t="s">
        <v>17</v>
      </c>
      <c r="B12" s="39"/>
      <c r="C12" s="40"/>
      <c r="D12" s="9"/>
      <c r="E12" s="10"/>
      <c r="F12" s="10"/>
      <c r="G12" s="10"/>
      <c r="H12" s="11"/>
    </row>
    <row r="13" spans="1:8" x14ac:dyDescent="0.25">
      <c r="A13" s="41"/>
      <c r="B13" s="41"/>
      <c r="C13" s="41"/>
      <c r="D13" s="41"/>
      <c r="E13" s="41"/>
      <c r="F13" s="41"/>
      <c r="G13" s="41"/>
      <c r="H13" s="41"/>
    </row>
    <row r="14" spans="1:8" ht="15.75" customHeight="1" x14ac:dyDescent="0.25">
      <c r="B14" s="42" t="s">
        <v>31</v>
      </c>
      <c r="C14" s="42"/>
      <c r="D14" s="42"/>
      <c r="E14" s="42"/>
      <c r="F14" s="42"/>
      <c r="G14" s="42"/>
    </row>
    <row r="15" spans="1:8" ht="45" x14ac:dyDescent="0.25">
      <c r="B15" s="43" t="s">
        <v>2</v>
      </c>
      <c r="C15" s="43" t="s">
        <v>0</v>
      </c>
      <c r="D15" s="43" t="s">
        <v>1</v>
      </c>
      <c r="E15" s="44" t="s">
        <v>20</v>
      </c>
      <c r="F15" s="45" t="s">
        <v>21</v>
      </c>
      <c r="G15" s="45" t="s">
        <v>22</v>
      </c>
    </row>
    <row r="16" spans="1:8" ht="16.5" x14ac:dyDescent="0.25">
      <c r="B16" s="46" t="s">
        <v>33</v>
      </c>
      <c r="C16" s="47"/>
      <c r="D16" s="47"/>
      <c r="E16" s="47"/>
      <c r="F16" s="47"/>
      <c r="G16" s="48"/>
    </row>
    <row r="17" spans="1:7" x14ac:dyDescent="0.25">
      <c r="B17" s="49">
        <v>1</v>
      </c>
      <c r="C17" s="49" t="s">
        <v>3</v>
      </c>
      <c r="D17" s="49">
        <v>1</v>
      </c>
      <c r="E17" s="69"/>
      <c r="F17" s="49">
        <f t="shared" ref="F17:F24" si="0">D17*E17</f>
        <v>0</v>
      </c>
      <c r="G17" s="49">
        <f t="shared" ref="G17:G24" si="1">F17*1.2</f>
        <v>0</v>
      </c>
    </row>
    <row r="18" spans="1:7" ht="15.75" x14ac:dyDescent="0.25">
      <c r="A18" s="50"/>
      <c r="B18" s="49">
        <v>2</v>
      </c>
      <c r="C18" s="49" t="s">
        <v>4</v>
      </c>
      <c r="D18" s="49">
        <v>1</v>
      </c>
      <c r="E18" s="69"/>
      <c r="F18" s="49">
        <f t="shared" si="0"/>
        <v>0</v>
      </c>
      <c r="G18" s="49">
        <f t="shared" si="1"/>
        <v>0</v>
      </c>
    </row>
    <row r="19" spans="1:7" x14ac:dyDescent="0.25">
      <c r="B19" s="49">
        <v>3</v>
      </c>
      <c r="C19" s="49" t="s">
        <v>5</v>
      </c>
      <c r="D19" s="49">
        <v>1</v>
      </c>
      <c r="E19" s="69"/>
      <c r="F19" s="49">
        <f t="shared" si="0"/>
        <v>0</v>
      </c>
      <c r="G19" s="49">
        <f t="shared" si="1"/>
        <v>0</v>
      </c>
    </row>
    <row r="20" spans="1:7" x14ac:dyDescent="0.25">
      <c r="B20" s="49">
        <v>4</v>
      </c>
      <c r="C20" s="49" t="s">
        <v>24</v>
      </c>
      <c r="D20" s="49">
        <v>2</v>
      </c>
      <c r="E20" s="69"/>
      <c r="F20" s="49">
        <f t="shared" si="0"/>
        <v>0</v>
      </c>
      <c r="G20" s="49">
        <f t="shared" si="1"/>
        <v>0</v>
      </c>
    </row>
    <row r="21" spans="1:7" x14ac:dyDescent="0.25">
      <c r="B21" s="49">
        <v>5</v>
      </c>
      <c r="C21" s="49" t="s">
        <v>25</v>
      </c>
      <c r="D21" s="49">
        <v>1</v>
      </c>
      <c r="E21" s="69"/>
      <c r="F21" s="49">
        <f t="shared" si="0"/>
        <v>0</v>
      </c>
      <c r="G21" s="49">
        <f t="shared" si="1"/>
        <v>0</v>
      </c>
    </row>
    <row r="22" spans="1:7" ht="15.75" x14ac:dyDescent="0.25">
      <c r="A22" s="51"/>
      <c r="B22" s="49">
        <v>6</v>
      </c>
      <c r="C22" s="49" t="s">
        <v>6</v>
      </c>
      <c r="D22" s="49">
        <v>1</v>
      </c>
      <c r="E22" s="69"/>
      <c r="F22" s="49">
        <f>D22*E22</f>
        <v>0</v>
      </c>
      <c r="G22" s="49">
        <f t="shared" si="1"/>
        <v>0</v>
      </c>
    </row>
    <row r="23" spans="1:7" ht="15.75" x14ac:dyDescent="0.25">
      <c r="A23" s="51"/>
      <c r="B23" s="49">
        <v>7</v>
      </c>
      <c r="C23" s="49" t="s">
        <v>7</v>
      </c>
      <c r="D23" s="49">
        <v>1</v>
      </c>
      <c r="E23" s="69"/>
      <c r="F23" s="49">
        <f>D23*E23</f>
        <v>0</v>
      </c>
      <c r="G23" s="49">
        <f t="shared" si="1"/>
        <v>0</v>
      </c>
    </row>
    <row r="24" spans="1:7" ht="15.75" x14ac:dyDescent="0.25">
      <c r="A24" s="52"/>
      <c r="B24" s="49">
        <v>8</v>
      </c>
      <c r="C24" s="49" t="s">
        <v>8</v>
      </c>
      <c r="D24" s="49">
        <v>1</v>
      </c>
      <c r="E24" s="69"/>
      <c r="F24" s="49">
        <f t="shared" si="0"/>
        <v>0</v>
      </c>
      <c r="G24" s="49">
        <f t="shared" si="1"/>
        <v>0</v>
      </c>
    </row>
    <row r="25" spans="1:7" ht="16.5" x14ac:dyDescent="0.25">
      <c r="A25" s="51"/>
      <c r="B25" s="46" t="s">
        <v>34</v>
      </c>
      <c r="C25" s="47"/>
      <c r="D25" s="47"/>
      <c r="E25" s="47"/>
      <c r="F25" s="47"/>
      <c r="G25" s="48"/>
    </row>
    <row r="26" spans="1:7" ht="15.75" x14ac:dyDescent="0.25">
      <c r="A26" s="51"/>
      <c r="B26" s="49">
        <v>1</v>
      </c>
      <c r="C26" s="49" t="s">
        <v>3</v>
      </c>
      <c r="D26" s="49">
        <v>1</v>
      </c>
      <c r="E26" s="70"/>
      <c r="F26" s="49">
        <f t="shared" ref="F26:F32" si="2">E26*D26</f>
        <v>0</v>
      </c>
      <c r="G26" s="49">
        <f t="shared" ref="G26:G32" si="3">F26*1.2</f>
        <v>0</v>
      </c>
    </row>
    <row r="27" spans="1:7" ht="15.75" x14ac:dyDescent="0.25">
      <c r="A27" s="51"/>
      <c r="B27" s="49">
        <v>2</v>
      </c>
      <c r="C27" s="49" t="s">
        <v>4</v>
      </c>
      <c r="D27" s="49">
        <v>1</v>
      </c>
      <c r="E27" s="70"/>
      <c r="F27" s="49">
        <f t="shared" si="2"/>
        <v>0</v>
      </c>
      <c r="G27" s="49">
        <f t="shared" si="3"/>
        <v>0</v>
      </c>
    </row>
    <row r="28" spans="1:7" ht="15.75" x14ac:dyDescent="0.25">
      <c r="A28" s="51"/>
      <c r="B28" s="49">
        <v>3</v>
      </c>
      <c r="C28" s="49" t="s">
        <v>5</v>
      </c>
      <c r="D28" s="49">
        <v>1</v>
      </c>
      <c r="E28" s="70"/>
      <c r="F28" s="49">
        <f t="shared" si="2"/>
        <v>0</v>
      </c>
      <c r="G28" s="49">
        <f t="shared" si="3"/>
        <v>0</v>
      </c>
    </row>
    <row r="29" spans="1:7" ht="15.75" x14ac:dyDescent="0.25">
      <c r="A29" s="51"/>
      <c r="B29" s="49">
        <v>4</v>
      </c>
      <c r="C29" s="49" t="s">
        <v>24</v>
      </c>
      <c r="D29" s="49">
        <v>1</v>
      </c>
      <c r="E29" s="70"/>
      <c r="F29" s="49">
        <f t="shared" si="2"/>
        <v>0</v>
      </c>
      <c r="G29" s="49">
        <f t="shared" si="3"/>
        <v>0</v>
      </c>
    </row>
    <row r="30" spans="1:7" ht="15.75" x14ac:dyDescent="0.25">
      <c r="B30" s="49">
        <v>5</v>
      </c>
      <c r="C30" s="49" t="s">
        <v>6</v>
      </c>
      <c r="D30" s="49">
        <v>1</v>
      </c>
      <c r="E30" s="70"/>
      <c r="F30" s="49">
        <f t="shared" si="2"/>
        <v>0</v>
      </c>
      <c r="G30" s="49">
        <f t="shared" si="3"/>
        <v>0</v>
      </c>
    </row>
    <row r="31" spans="1:7" ht="15.75" x14ac:dyDescent="0.25">
      <c r="B31" s="49">
        <v>6</v>
      </c>
      <c r="C31" s="49" t="s">
        <v>7</v>
      </c>
      <c r="D31" s="49">
        <v>1</v>
      </c>
      <c r="E31" s="70"/>
      <c r="F31" s="49">
        <f t="shared" si="2"/>
        <v>0</v>
      </c>
      <c r="G31" s="49">
        <f t="shared" si="3"/>
        <v>0</v>
      </c>
    </row>
    <row r="32" spans="1:7" ht="16.5" thickBot="1" x14ac:dyDescent="0.3">
      <c r="B32" s="53">
        <v>7</v>
      </c>
      <c r="C32" s="53" t="s">
        <v>8</v>
      </c>
      <c r="D32" s="53">
        <v>1</v>
      </c>
      <c r="E32" s="71"/>
      <c r="F32" s="54">
        <f t="shared" si="2"/>
        <v>0</v>
      </c>
      <c r="G32" s="54">
        <f t="shared" si="3"/>
        <v>0</v>
      </c>
    </row>
    <row r="33" spans="1:8" ht="16.5" thickBot="1" x14ac:dyDescent="0.3">
      <c r="B33" s="55" t="s">
        <v>23</v>
      </c>
      <c r="C33" s="56"/>
      <c r="D33" s="56"/>
      <c r="E33" s="57"/>
      <c r="F33" s="58">
        <f>SUM(F17:F24,F26:F32)</f>
        <v>0</v>
      </c>
      <c r="G33" s="58">
        <f>SUM(G17:G24,G26:G32)</f>
        <v>0</v>
      </c>
    </row>
    <row r="34" spans="1:8" ht="15.75" x14ac:dyDescent="0.25">
      <c r="B34" s="59"/>
      <c r="C34" s="59"/>
      <c r="D34" s="59"/>
      <c r="E34" s="59"/>
      <c r="F34" s="60"/>
      <c r="G34" s="60"/>
    </row>
    <row r="35" spans="1:8" ht="15.75" x14ac:dyDescent="0.25">
      <c r="B35" s="61" t="s">
        <v>38</v>
      </c>
      <c r="C35" s="61"/>
      <c r="D35" s="61"/>
      <c r="E35" s="61"/>
      <c r="F35" s="61"/>
      <c r="G35" s="61"/>
    </row>
    <row r="36" spans="1:8" x14ac:dyDescent="0.25">
      <c r="B36" s="62" t="s">
        <v>36</v>
      </c>
      <c r="C36" s="62"/>
      <c r="D36" s="62"/>
      <c r="E36" s="62"/>
      <c r="F36" s="18"/>
      <c r="G36" s="18"/>
    </row>
    <row r="37" spans="1:8" x14ac:dyDescent="0.25">
      <c r="B37" s="63" t="s">
        <v>37</v>
      </c>
      <c r="C37" s="63"/>
      <c r="D37" s="63"/>
      <c r="E37" s="63"/>
      <c r="F37" s="63"/>
      <c r="G37" s="63"/>
    </row>
    <row r="38" spans="1:8" x14ac:dyDescent="0.25">
      <c r="B38" s="64"/>
      <c r="C38" s="64"/>
      <c r="D38" s="64"/>
      <c r="E38" s="64"/>
      <c r="F38" s="64"/>
      <c r="G38" s="64"/>
    </row>
    <row r="39" spans="1:8" x14ac:dyDescent="0.25">
      <c r="B39" s="65"/>
      <c r="C39" s="65"/>
      <c r="D39" s="65"/>
      <c r="E39" s="65"/>
      <c r="F39" s="65"/>
      <c r="G39" s="65"/>
    </row>
    <row r="40" spans="1:8" x14ac:dyDescent="0.25">
      <c r="B40" s="66" t="s">
        <v>9</v>
      </c>
      <c r="C40" s="66"/>
      <c r="D40" s="66"/>
      <c r="E40" s="66"/>
      <c r="F40" s="66"/>
      <c r="G40" s="66"/>
    </row>
    <row r="41" spans="1:8" x14ac:dyDescent="0.25">
      <c r="A41" s="67"/>
      <c r="B41" s="67"/>
      <c r="C41" s="67"/>
      <c r="D41" s="68"/>
      <c r="E41" s="67"/>
      <c r="F41" s="67"/>
      <c r="G41" s="67"/>
      <c r="H41" s="67"/>
    </row>
    <row r="42" spans="1:8" x14ac:dyDescent="0.25">
      <c r="A42" s="72"/>
      <c r="B42" s="72"/>
      <c r="C42" s="72"/>
      <c r="D42" s="72"/>
      <c r="E42" s="72"/>
      <c r="F42" s="72"/>
      <c r="G42" s="72"/>
      <c r="H42" s="72"/>
    </row>
    <row r="43" spans="1:8" ht="54" customHeight="1" x14ac:dyDescent="0.25">
      <c r="A43" s="73" t="s">
        <v>19</v>
      </c>
      <c r="B43" s="73"/>
      <c r="C43" s="73"/>
      <c r="D43" s="73"/>
      <c r="E43" s="73"/>
      <c r="F43" s="73"/>
      <c r="G43" s="73"/>
      <c r="H43" s="73"/>
    </row>
    <row r="44" spans="1:8" x14ac:dyDescent="0.25">
      <c r="A44" s="74"/>
      <c r="B44" s="74"/>
      <c r="C44" s="74"/>
      <c r="D44" s="74"/>
      <c r="E44" s="74"/>
      <c r="F44" s="74"/>
      <c r="G44" s="74"/>
      <c r="H44" s="74"/>
    </row>
    <row r="45" spans="1:8" x14ac:dyDescent="0.25">
      <c r="A45" s="74"/>
      <c r="B45" s="74"/>
      <c r="C45" s="74"/>
      <c r="D45" s="74"/>
      <c r="E45" s="74"/>
      <c r="F45" s="74"/>
      <c r="G45" s="74"/>
      <c r="H45" s="74"/>
    </row>
    <row r="46" spans="1:8" x14ac:dyDescent="0.25">
      <c r="A46" s="74" t="s">
        <v>26</v>
      </c>
      <c r="B46" s="74"/>
      <c r="C46" s="74" t="s">
        <v>27</v>
      </c>
      <c r="D46" s="74"/>
      <c r="E46" s="75" t="s">
        <v>30</v>
      </c>
      <c r="F46" s="75"/>
      <c r="G46" s="75"/>
      <c r="H46" s="74"/>
    </row>
    <row r="47" spans="1:8" ht="42" customHeight="1" x14ac:dyDescent="0.25">
      <c r="A47" s="74"/>
      <c r="B47" s="74"/>
      <c r="C47" s="74"/>
      <c r="D47" s="74"/>
      <c r="E47" s="76" t="s">
        <v>35</v>
      </c>
      <c r="F47" s="76"/>
      <c r="G47" s="76"/>
      <c r="H47" s="74"/>
    </row>
    <row r="48" spans="1:8" x14ac:dyDescent="0.25">
      <c r="A48" s="77"/>
      <c r="B48" s="77"/>
      <c r="C48" s="77"/>
      <c r="D48" s="78"/>
      <c r="E48" s="77"/>
      <c r="F48" s="77"/>
      <c r="G48" s="77"/>
      <c r="H48" s="77"/>
    </row>
  </sheetData>
  <sheetProtection algorithmName="SHA-512" hashValue="I8JyleUV3iCgoJGh8/S6h24ehsKgeHM08yA8JWUGpPo36H3M4AVznOWWzbKd6ucjzi9f0Sqdr7UXI27igcipjw==" saltValue="1wpwIHtRN+8YNEPPPjLLHg==" spinCount="100000" sheet="1" objects="1" scenarios="1" selectLockedCells="1"/>
  <mergeCells count="32">
    <mergeCell ref="E47:G47"/>
    <mergeCell ref="E46:G46"/>
    <mergeCell ref="D7:H7"/>
    <mergeCell ref="A2:H2"/>
    <mergeCell ref="A3:H4"/>
    <mergeCell ref="A5:C5"/>
    <mergeCell ref="D5:H5"/>
    <mergeCell ref="A6:C6"/>
    <mergeCell ref="D6:H6"/>
    <mergeCell ref="A7:C7"/>
    <mergeCell ref="B40:G40"/>
    <mergeCell ref="B33:E33"/>
    <mergeCell ref="B35:G35"/>
    <mergeCell ref="B36:E36"/>
    <mergeCell ref="F36:G36"/>
    <mergeCell ref="B37:G38"/>
    <mergeCell ref="F1:H1"/>
    <mergeCell ref="A43:H43"/>
    <mergeCell ref="A42:H42"/>
    <mergeCell ref="A8:C8"/>
    <mergeCell ref="D8:H8"/>
    <mergeCell ref="A10:C10"/>
    <mergeCell ref="D10:H10"/>
    <mergeCell ref="A11:C11"/>
    <mergeCell ref="D11:H11"/>
    <mergeCell ref="A12:C12"/>
    <mergeCell ref="D12:H12"/>
    <mergeCell ref="B14:G14"/>
    <mergeCell ref="B25:G25"/>
    <mergeCell ref="B16:G16"/>
    <mergeCell ref="A9:C9"/>
    <mergeCell ref="D9:H9"/>
  </mergeCells>
  <dataValidations count="2">
    <dataValidation type="list" allowBlank="1" showInputMessage="1" showErrorMessage="1" sqref="D9:H9" xr:uid="{DB39CAED-C95C-4D75-9484-BCD567AED3F2}">
      <formula1>"platca DPH ,neplatca DPH"</formula1>
    </dataValidation>
    <dataValidation type="whole" allowBlank="1" showInputMessage="1" showErrorMessage="1" error="Pozor, zadali ste hodnotu mimo prípustný interval. Prípustný interval je medzi 1 deň a 30 dní." promptTitle="Vysvetlenie " prompt="Uchádzač môže uviesť lehotu dodania v rozsahu 1 deň až 30 dní. " sqref="F36:G36" xr:uid="{620D997A-BD3F-455F-84EE-C5D28C11F3BE}">
      <formula1>1</formula1>
      <formula2>30</formula2>
    </dataValidation>
  </dataValidations>
  <hyperlinks>
    <hyperlink ref="A43:G43" r:id="rId1" display="Čestné vyhlásenie: Predložením tejto ponuky zároveň čestne vyhlasujem, že postupujem v súlade s etickým kódexom uchádzača vydaným Úradom pre verejné obstarávanie: https://www.uvo.gov.sk/zaujemca-uchadzac/eticky-kodex-zaujemcu-uchadzaca      " xr:uid="{CA4B3EE5-DA26-4B26-8B5E-92F42615A254}"/>
  </hyperlinks>
  <pageMargins left="0.7" right="0.7" top="0.75" bottom="0.75" header="0.3" footer="0.3"/>
  <pageSetup paperSize="9" scale="75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17A5D3-2AD4-46AC-8F92-1D0C7646AABF}">
  <ds:schemaRefs>
    <ds:schemaRef ds:uri="http://www.w3.org/XML/1998/namespace"/>
    <ds:schemaRef ds:uri="http://purl.org/dc/elements/1.1/"/>
    <ds:schemaRef ds:uri="http://schemas.microsoft.com/office/2006/documentManagement/types"/>
    <ds:schemaRef ds:uri="e4b31099-8163-4ac9-ab84-be06feeb7ef4"/>
    <ds:schemaRef ds:uri="http://purl.org/dc/dcmitype/"/>
    <ds:schemaRef ds:uri="http://purl.org/dc/terms/"/>
    <ds:schemaRef ds:uri="http://schemas.microsoft.com/office/2006/metadata/properties"/>
    <ds:schemaRef ds:uri="bb3d1ceb-ec91-4593-ab49-8ce9533748d9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FEFFFA1-22EC-4E34-A3FC-392FD3BA63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AE81BF-C120-4BC9-9A2B-9F080C0377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Kuchynská linka OV BA II</dc:title>
  <dc:creator>Tuleja Jaroslav, JUDr.</dc:creator>
  <cp:lastModifiedBy>Stašjaková Katarína, Ing.</cp:lastModifiedBy>
  <cp:lastPrinted>2023-03-14T06:06:46Z</cp:lastPrinted>
  <dcterms:created xsi:type="dcterms:W3CDTF">2023-01-26T06:47:53Z</dcterms:created>
  <dcterms:modified xsi:type="dcterms:W3CDTF">2023-05-11T11:21:32Z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