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LETO 2023/CZ/CZ PRINT/Výzva/"/>
    </mc:Choice>
  </mc:AlternateContent>
  <xr:revisionPtr revIDLastSave="151" documentId="8_{23C56D29-E45F-4955-969D-85D33255CD25}" xr6:coauthVersionLast="47" xr6:coauthVersionMax="47" xr10:uidLastSave="{F286B003-8E38-483A-9AC6-F6DD8083F4EC}"/>
  <bookViews>
    <workbookView xWindow="7185" yWindow="795" windowWidth="28800" windowHeight="15435" xr2:uid="{00000000-000D-0000-FFFF-FFFF00000000}"/>
  </bookViews>
  <sheets>
    <sheet name="Nákup CZ  PRINT" sheetId="1" r:id="rId1"/>
    <sheet name="Mediaplán CZ 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E3" i="1" l="1"/>
  <c r="F3" i="1"/>
  <c r="F5" i="1"/>
  <c r="F6" i="1"/>
  <c r="F7" i="1"/>
  <c r="F8" i="1"/>
  <c r="F9" i="1"/>
  <c r="F10" i="1"/>
  <c r="E5" i="1"/>
  <c r="E6" i="1"/>
  <c r="E7" i="1"/>
  <c r="E8" i="1"/>
  <c r="E9" i="1"/>
  <c r="E10" i="1"/>
  <c r="F4" i="1"/>
  <c r="F11" i="1"/>
  <c r="E4" i="1"/>
  <c r="E11" i="1"/>
  <c r="D12" i="1"/>
  <c r="B12" i="1"/>
  <c r="F12" i="1" l="1"/>
  <c r="E12" i="1"/>
</calcChain>
</file>

<file path=xl/sharedStrings.xml><?xml version="1.0" encoding="utf-8"?>
<sst xmlns="http://schemas.openxmlformats.org/spreadsheetml/2006/main" count="136" uniqueCount="80">
  <si>
    <t>mesiac</t>
  </si>
  <si>
    <t>Periodicita</t>
  </si>
  <si>
    <t>opakovanie</t>
  </si>
  <si>
    <t>Periodikum</t>
  </si>
  <si>
    <t>Periodiká</t>
  </si>
  <si>
    <t>Počet vydaní</t>
  </si>
  <si>
    <t xml:space="preserve">Cena celkom bez DPH </t>
  </si>
  <si>
    <t>20% DPH</t>
  </si>
  <si>
    <t>Cena celkom vrátane DPH</t>
  </si>
  <si>
    <t>Cena celkom:</t>
  </si>
  <si>
    <t>Produkt - PR článok</t>
  </si>
  <si>
    <t xml:space="preserve">Dátum vydania </t>
  </si>
  <si>
    <t>Dodanie podkladov Poskytovateľovi</t>
  </si>
  <si>
    <t>mesačník</t>
  </si>
  <si>
    <t>Príloha č. 1B Cenová špecifikácia - Nákup mediálneho priestoru v tlačových periodikách a dodanie súvisiacich služieb v Českej republike kampaň"so close 2023"</t>
  </si>
  <si>
    <t>Blesk pro ženy</t>
  </si>
  <si>
    <t>Svět motorů</t>
  </si>
  <si>
    <t>Reflex</t>
  </si>
  <si>
    <t>Lidé a Země</t>
  </si>
  <si>
    <t>National Geographic</t>
  </si>
  <si>
    <t>Kreativ</t>
  </si>
  <si>
    <t>Rytmus života</t>
  </si>
  <si>
    <t>Žena a život</t>
  </si>
  <si>
    <t>Cosmopolitan</t>
  </si>
  <si>
    <t>1/1 ADV</t>
  </si>
  <si>
    <t>Za správnosť predložených ponukových cien, ako aj ich súčtov je zodpovedný uchádzač</t>
  </si>
  <si>
    <t>05.06.2023</t>
  </si>
  <si>
    <t>29.05.2023</t>
  </si>
  <si>
    <t>15.06.2023</t>
  </si>
  <si>
    <t>14.06.2023, 12.07.2023</t>
  </si>
  <si>
    <t>02.06.2023, 07.07.2023</t>
  </si>
  <si>
    <t>08.06.2023</t>
  </si>
  <si>
    <t>04.07.2023</t>
  </si>
  <si>
    <t>22.06.2023</t>
  </si>
  <si>
    <t>18.05.2023</t>
  </si>
  <si>
    <t>12.05.2023</t>
  </si>
  <si>
    <t>25.05.2023</t>
  </si>
  <si>
    <t>22.05.2023, 22.06.2023</t>
  </si>
  <si>
    <t>09.05.2023, 12.06.2023</t>
  </si>
  <si>
    <t>17.05.2023</t>
  </si>
  <si>
    <t>11.05.2023</t>
  </si>
  <si>
    <t>09.06.2023</t>
  </si>
  <si>
    <t>týždenník</t>
  </si>
  <si>
    <t>dvojmesačník</t>
  </si>
  <si>
    <t>dvojtýždenník</t>
  </si>
  <si>
    <t>15.5</t>
  </si>
  <si>
    <t>22.5</t>
  </si>
  <si>
    <t>29.5</t>
  </si>
  <si>
    <t>5.6</t>
  </si>
  <si>
    <t>12.6</t>
  </si>
  <si>
    <t>19.6</t>
  </si>
  <si>
    <t>26.6</t>
  </si>
  <si>
    <t>3.7</t>
  </si>
  <si>
    <t>10.7</t>
  </si>
  <si>
    <t>21.5</t>
  </si>
  <si>
    <t>28.5</t>
  </si>
  <si>
    <t>4.6</t>
  </si>
  <si>
    <t>11.6</t>
  </si>
  <si>
    <t>18.6</t>
  </si>
  <si>
    <t>25.6</t>
  </si>
  <si>
    <t>2.7</t>
  </si>
  <si>
    <t>9.7</t>
  </si>
  <si>
    <t>16.7</t>
  </si>
  <si>
    <t>poznámka</t>
  </si>
  <si>
    <t>Formát</t>
  </si>
  <si>
    <t>Farebnosť</t>
  </si>
  <si>
    <t>4C</t>
  </si>
  <si>
    <t>Cestovani s detmi</t>
  </si>
  <si>
    <t>Turistika a cestovani</t>
  </si>
  <si>
    <t>tema dohoda ad-hoc (cerven)</t>
  </si>
  <si>
    <t/>
  </si>
  <si>
    <t>pravidelna rubrika cestovani</t>
  </si>
  <si>
    <t>pravidlena rubrika "Svět na dlani"</t>
  </si>
  <si>
    <t>pravidelna rubrika explore, dohoda ad-hoc</t>
  </si>
  <si>
    <t>jún 2023</t>
  </si>
  <si>
    <t>máj 2023</t>
  </si>
  <si>
    <t>jún, júl  2023</t>
  </si>
  <si>
    <t>máj, júl 2023</t>
  </si>
  <si>
    <t>júl 2023</t>
  </si>
  <si>
    <t>Poznámka: Finálny text + fotografie dodá uchádzačovi obstarávateľ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</si>
</sst>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charset val="1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/>
    <xf numFmtId="0" fontId="8" fillId="0" borderId="0"/>
    <xf numFmtId="0" fontId="9" fillId="0" borderId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10" fillId="4" borderId="3" xfId="0" applyFont="1" applyFill="1" applyBorder="1"/>
    <xf numFmtId="0" fontId="10" fillId="4" borderId="0" xfId="0" applyFont="1" applyFill="1"/>
    <xf numFmtId="0" fontId="0" fillId="3" borderId="2" xfId="0" applyFill="1" applyBorder="1" applyAlignment="1">
      <alignment horizontal="center" vertical="center"/>
    </xf>
    <xf numFmtId="3" fontId="10" fillId="4" borderId="0" xfId="0" applyNumberFormat="1" applyFont="1" applyFill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8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49" fontId="6" fillId="0" borderId="2" xfId="1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 wrapText="1"/>
    </xf>
    <xf numFmtId="3" fontId="12" fillId="2" borderId="2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10" fillId="4" borderId="0" xfId="0" applyNumberFormat="1" applyFont="1" applyFill="1"/>
    <xf numFmtId="0" fontId="6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</cellXfs>
  <cellStyles count="4">
    <cellStyle name="Normal 7" xfId="1" xr:uid="{19C303E0-AD4B-489B-9F0C-23B2253819C4}"/>
    <cellStyle name="Normal 9" xfId="3" xr:uid="{30F92839-8AEB-4B85-BACC-6B51DD6AF4AE}"/>
    <cellStyle name="Normal_Sajto" xfId="2" xr:uid="{258886E3-98D8-41F5-8F38-36C6839D6A6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E17" sqref="E17"/>
    </sheetView>
  </sheetViews>
  <sheetFormatPr defaultRowHeight="15" x14ac:dyDescent="0.25"/>
  <cols>
    <col min="1" max="1" width="29.85546875" customWidth="1"/>
    <col min="2" max="2" width="17" customWidth="1"/>
    <col min="3" max="3" width="17.5703125" customWidth="1"/>
    <col min="4" max="4" width="17.28515625" style="14" customWidth="1"/>
    <col min="5" max="6" width="17.5703125" customWidth="1"/>
  </cols>
  <sheetData>
    <row r="1" spans="1:6" ht="83.25" customHeight="1" x14ac:dyDescent="0.25">
      <c r="A1" s="18" t="s">
        <v>14</v>
      </c>
      <c r="B1" s="18"/>
      <c r="C1" s="18"/>
      <c r="D1" s="18"/>
      <c r="E1" s="18"/>
      <c r="F1" s="18"/>
    </row>
    <row r="2" spans="1:6" ht="63" customHeight="1" x14ac:dyDescent="0.25">
      <c r="A2" s="1" t="s">
        <v>4</v>
      </c>
      <c r="B2" s="1" t="s">
        <v>5</v>
      </c>
      <c r="C2" s="1" t="s">
        <v>10</v>
      </c>
      <c r="D2" s="1" t="s">
        <v>6</v>
      </c>
      <c r="E2" s="1" t="s">
        <v>7</v>
      </c>
      <c r="F2" s="1" t="s">
        <v>8</v>
      </c>
    </row>
    <row r="3" spans="1:6" ht="34.5" customHeight="1" x14ac:dyDescent="0.25">
      <c r="A3" s="10" t="s">
        <v>15</v>
      </c>
      <c r="B3" s="4">
        <v>1</v>
      </c>
      <c r="C3" s="12" t="s">
        <v>24</v>
      </c>
      <c r="D3" s="15"/>
      <c r="E3" s="15">
        <f>SUM(D3*0.2)</f>
        <v>0</v>
      </c>
      <c r="F3" s="15">
        <f>SUM(D3*1.2)</f>
        <v>0</v>
      </c>
    </row>
    <row r="4" spans="1:6" ht="33" customHeight="1" x14ac:dyDescent="0.25">
      <c r="A4" s="11" t="s">
        <v>16</v>
      </c>
      <c r="B4" s="3">
        <v>1</v>
      </c>
      <c r="C4" s="17" t="s">
        <v>24</v>
      </c>
      <c r="D4" s="2"/>
      <c r="E4" s="16">
        <f t="shared" ref="E4:E11" si="0">SUM(D4*0.2)</f>
        <v>0</v>
      </c>
      <c r="F4" s="16">
        <f t="shared" ref="F4:F11" si="1">SUM(D4*1.2)</f>
        <v>0</v>
      </c>
    </row>
    <row r="5" spans="1:6" ht="33" customHeight="1" x14ac:dyDescent="0.25">
      <c r="A5" s="21" t="s">
        <v>17</v>
      </c>
      <c r="B5" s="4">
        <v>1</v>
      </c>
      <c r="C5" s="12" t="s">
        <v>24</v>
      </c>
      <c r="D5" s="5"/>
      <c r="E5" s="15">
        <f t="shared" si="0"/>
        <v>0</v>
      </c>
      <c r="F5" s="15">
        <f t="shared" si="1"/>
        <v>0</v>
      </c>
    </row>
    <row r="6" spans="1:6" ht="33" customHeight="1" x14ac:dyDescent="0.25">
      <c r="A6" s="11" t="s">
        <v>18</v>
      </c>
      <c r="B6" s="3">
        <v>2</v>
      </c>
      <c r="C6" s="17" t="s">
        <v>24</v>
      </c>
      <c r="D6" s="2"/>
      <c r="E6" s="16">
        <f t="shared" si="0"/>
        <v>0</v>
      </c>
      <c r="F6" s="16">
        <f t="shared" si="1"/>
        <v>0</v>
      </c>
    </row>
    <row r="7" spans="1:6" ht="33" customHeight="1" x14ac:dyDescent="0.25">
      <c r="A7" s="21" t="s">
        <v>19</v>
      </c>
      <c r="B7" s="4">
        <v>2</v>
      </c>
      <c r="C7" s="12" t="s">
        <v>24</v>
      </c>
      <c r="D7" s="5"/>
      <c r="E7" s="15">
        <f t="shared" si="0"/>
        <v>0</v>
      </c>
      <c r="F7" s="15">
        <f t="shared" si="1"/>
        <v>0</v>
      </c>
    </row>
    <row r="8" spans="1:6" ht="33" customHeight="1" x14ac:dyDescent="0.25">
      <c r="A8" s="11" t="s">
        <v>20</v>
      </c>
      <c r="B8" s="3">
        <v>1</v>
      </c>
      <c r="C8" s="17" t="s">
        <v>24</v>
      </c>
      <c r="D8" s="2"/>
      <c r="E8" s="16">
        <f t="shared" si="0"/>
        <v>0</v>
      </c>
      <c r="F8" s="16">
        <f t="shared" si="1"/>
        <v>0</v>
      </c>
    </row>
    <row r="9" spans="1:6" ht="33" customHeight="1" x14ac:dyDescent="0.25">
      <c r="A9" s="21" t="s">
        <v>21</v>
      </c>
      <c r="B9" s="4">
        <v>1</v>
      </c>
      <c r="C9" s="12" t="s">
        <v>24</v>
      </c>
      <c r="D9" s="5"/>
      <c r="E9" s="15">
        <f t="shared" si="0"/>
        <v>0</v>
      </c>
      <c r="F9" s="15">
        <f t="shared" si="1"/>
        <v>0</v>
      </c>
    </row>
    <row r="10" spans="1:6" ht="33" customHeight="1" x14ac:dyDescent="0.25">
      <c r="A10" s="11" t="s">
        <v>22</v>
      </c>
      <c r="B10" s="3">
        <v>1</v>
      </c>
      <c r="C10" s="17" t="s">
        <v>24</v>
      </c>
      <c r="D10" s="2"/>
      <c r="E10" s="16">
        <f t="shared" si="0"/>
        <v>0</v>
      </c>
      <c r="F10" s="16">
        <f t="shared" si="1"/>
        <v>0</v>
      </c>
    </row>
    <row r="11" spans="1:6" ht="30" customHeight="1" thickBot="1" x14ac:dyDescent="0.3">
      <c r="A11" s="10" t="s">
        <v>23</v>
      </c>
      <c r="B11" s="8">
        <v>1</v>
      </c>
      <c r="C11" s="12" t="s">
        <v>24</v>
      </c>
      <c r="D11" s="5"/>
      <c r="E11" s="15">
        <f t="shared" si="0"/>
        <v>0</v>
      </c>
      <c r="F11" s="15">
        <f t="shared" si="1"/>
        <v>0</v>
      </c>
    </row>
    <row r="12" spans="1:6" ht="27.75" customHeight="1" thickBot="1" x14ac:dyDescent="0.3">
      <c r="A12" s="6" t="s">
        <v>9</v>
      </c>
      <c r="B12" s="9">
        <f>SUM(B3:B11)</f>
        <v>11</v>
      </c>
      <c r="C12" s="7"/>
      <c r="D12" s="13">
        <f>SUM(D3:D11)</f>
        <v>0</v>
      </c>
      <c r="E12" s="13">
        <f>SUM(E3:E11)</f>
        <v>0</v>
      </c>
      <c r="F12" s="13">
        <f>SUM(F3:F11)</f>
        <v>0</v>
      </c>
    </row>
    <row r="15" spans="1:6" x14ac:dyDescent="0.25">
      <c r="A15" t="s">
        <v>25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sheetPr>
    <pageSetUpPr fitToPage="1"/>
  </sheetPr>
  <dimension ref="A5:R19"/>
  <sheetViews>
    <sheetView zoomScaleNormal="100" workbookViewId="0">
      <selection activeCell="H23" sqref="H23"/>
    </sheetView>
  </sheetViews>
  <sheetFormatPr defaultRowHeight="15" x14ac:dyDescent="0.25"/>
  <cols>
    <col min="1" max="1" width="21" customWidth="1"/>
    <col min="2" max="2" width="19" customWidth="1"/>
    <col min="3" max="3" width="35.7109375" customWidth="1"/>
    <col min="4" max="4" width="9" customWidth="1"/>
    <col min="6" max="6" width="13.85546875" customWidth="1"/>
    <col min="7" max="7" width="17.5703125" bestFit="1" customWidth="1"/>
    <col min="8" max="8" width="19.7109375" customWidth="1"/>
    <col min="9" max="9" width="11.7109375" customWidth="1"/>
    <col min="10" max="16" width="4" bestFit="1" customWidth="1"/>
    <col min="17" max="17" width="3.140625" bestFit="1" customWidth="1"/>
    <col min="18" max="18" width="4" bestFit="1" customWidth="1"/>
  </cols>
  <sheetData>
    <row r="5" spans="1:18" x14ac:dyDescent="0.25">
      <c r="J5" s="39" t="s">
        <v>45</v>
      </c>
      <c r="K5" s="39" t="s">
        <v>46</v>
      </c>
      <c r="L5" s="39" t="s">
        <v>47</v>
      </c>
      <c r="M5" s="39" t="s">
        <v>48</v>
      </c>
      <c r="N5" s="39" t="s">
        <v>49</v>
      </c>
      <c r="O5" s="39" t="s">
        <v>50</v>
      </c>
      <c r="P5" s="39" t="s">
        <v>51</v>
      </c>
      <c r="Q5" s="39" t="s">
        <v>52</v>
      </c>
      <c r="R5" s="40" t="s">
        <v>53</v>
      </c>
    </row>
    <row r="6" spans="1:18" x14ac:dyDescent="0.25">
      <c r="A6" s="19" t="s">
        <v>3</v>
      </c>
      <c r="B6" s="19" t="s">
        <v>0</v>
      </c>
      <c r="C6" s="19" t="s">
        <v>63</v>
      </c>
      <c r="D6" s="19" t="s">
        <v>64</v>
      </c>
      <c r="E6" s="24" t="s">
        <v>65</v>
      </c>
      <c r="F6" s="19" t="s">
        <v>1</v>
      </c>
      <c r="G6" s="19" t="s">
        <v>11</v>
      </c>
      <c r="H6" s="19" t="s">
        <v>12</v>
      </c>
      <c r="I6" s="19" t="s">
        <v>2</v>
      </c>
      <c r="J6" s="41" t="s">
        <v>54</v>
      </c>
      <c r="K6" s="41" t="s">
        <v>55</v>
      </c>
      <c r="L6" s="41" t="s">
        <v>56</v>
      </c>
      <c r="M6" s="41" t="s">
        <v>57</v>
      </c>
      <c r="N6" s="41" t="s">
        <v>58</v>
      </c>
      <c r="O6" s="41" t="s">
        <v>59</v>
      </c>
      <c r="P6" s="41" t="s">
        <v>60</v>
      </c>
      <c r="Q6" s="41" t="s">
        <v>61</v>
      </c>
      <c r="R6" s="42" t="s">
        <v>62</v>
      </c>
    </row>
    <row r="7" spans="1:18" x14ac:dyDescent="0.25">
      <c r="A7" s="25"/>
      <c r="B7" s="25"/>
      <c r="C7" s="25"/>
      <c r="D7" s="25"/>
      <c r="E7" s="25"/>
      <c r="F7" s="25"/>
      <c r="G7" s="25"/>
      <c r="H7" s="25"/>
      <c r="I7" s="25"/>
      <c r="J7" s="41" t="s">
        <v>54</v>
      </c>
      <c r="K7" s="41" t="s">
        <v>55</v>
      </c>
      <c r="L7" s="41" t="s">
        <v>56</v>
      </c>
      <c r="M7" s="41" t="s">
        <v>57</v>
      </c>
      <c r="N7" s="41" t="s">
        <v>58</v>
      </c>
      <c r="O7" s="41" t="s">
        <v>59</v>
      </c>
      <c r="P7" s="41" t="s">
        <v>60</v>
      </c>
      <c r="Q7" s="41" t="s">
        <v>61</v>
      </c>
      <c r="R7" s="42" t="s">
        <v>62</v>
      </c>
    </row>
    <row r="8" spans="1:18" x14ac:dyDescent="0.25">
      <c r="A8" s="26" t="s">
        <v>15</v>
      </c>
      <c r="B8" s="27" t="s">
        <v>74</v>
      </c>
      <c r="C8" s="26" t="s">
        <v>67</v>
      </c>
      <c r="D8" s="28" t="s">
        <v>24</v>
      </c>
      <c r="E8" s="26" t="s">
        <v>66</v>
      </c>
      <c r="F8" s="48" t="s">
        <v>42</v>
      </c>
      <c r="G8" s="30" t="s">
        <v>26</v>
      </c>
      <c r="H8" s="30" t="s">
        <v>34</v>
      </c>
      <c r="I8" s="29">
        <v>1</v>
      </c>
      <c r="J8" s="20"/>
      <c r="K8" s="22"/>
      <c r="L8" s="22"/>
      <c r="M8" s="37">
        <v>1</v>
      </c>
      <c r="N8" s="22"/>
      <c r="O8" s="22"/>
      <c r="P8" s="22"/>
      <c r="Q8" s="22"/>
      <c r="R8" s="23"/>
    </row>
    <row r="9" spans="1:18" x14ac:dyDescent="0.25">
      <c r="A9" s="26" t="s">
        <v>16</v>
      </c>
      <c r="B9" s="27" t="s">
        <v>75</v>
      </c>
      <c r="C9" s="26" t="s">
        <v>68</v>
      </c>
      <c r="D9" s="28" t="s">
        <v>24</v>
      </c>
      <c r="E9" s="26" t="s">
        <v>66</v>
      </c>
      <c r="F9" s="48" t="s">
        <v>42</v>
      </c>
      <c r="G9" s="30" t="s">
        <v>27</v>
      </c>
      <c r="H9" s="30" t="s">
        <v>35</v>
      </c>
      <c r="I9" s="29">
        <v>1</v>
      </c>
      <c r="J9" s="20"/>
      <c r="K9" s="22"/>
      <c r="L9" s="37">
        <v>1</v>
      </c>
      <c r="M9" s="22"/>
      <c r="N9" s="22"/>
      <c r="O9" s="22"/>
      <c r="P9" s="22"/>
      <c r="Q9" s="22"/>
      <c r="R9" s="23"/>
    </row>
    <row r="10" spans="1:18" x14ac:dyDescent="0.25">
      <c r="A10" s="26" t="s">
        <v>17</v>
      </c>
      <c r="B10" s="27" t="s">
        <v>74</v>
      </c>
      <c r="C10" s="26" t="s">
        <v>69</v>
      </c>
      <c r="D10" s="28" t="s">
        <v>24</v>
      </c>
      <c r="E10" s="26" t="s">
        <v>66</v>
      </c>
      <c r="F10" s="48" t="s">
        <v>42</v>
      </c>
      <c r="G10" s="30" t="s">
        <v>28</v>
      </c>
      <c r="H10" s="30" t="s">
        <v>36</v>
      </c>
      <c r="I10" s="29">
        <v>1</v>
      </c>
      <c r="J10" s="20"/>
      <c r="K10" s="22"/>
      <c r="L10" s="22"/>
      <c r="M10" s="22"/>
      <c r="N10" s="37">
        <v>1</v>
      </c>
      <c r="O10" s="22"/>
      <c r="P10" s="22"/>
      <c r="Q10" s="22"/>
      <c r="R10" s="23"/>
    </row>
    <row r="11" spans="1:18" x14ac:dyDescent="0.25">
      <c r="A11" s="26" t="s">
        <v>18</v>
      </c>
      <c r="B11" s="27" t="s">
        <v>76</v>
      </c>
      <c r="C11" s="26" t="s">
        <v>70</v>
      </c>
      <c r="D11" s="28" t="s">
        <v>24</v>
      </c>
      <c r="E11" s="26" t="s">
        <v>66</v>
      </c>
      <c r="F11" s="31" t="s">
        <v>13</v>
      </c>
      <c r="G11" s="32" t="s">
        <v>29</v>
      </c>
      <c r="H11" s="30" t="s">
        <v>37</v>
      </c>
      <c r="I11" s="29">
        <v>2</v>
      </c>
      <c r="J11" s="20"/>
      <c r="K11" s="22"/>
      <c r="L11" s="22"/>
      <c r="M11" s="22"/>
      <c r="N11" s="37">
        <v>1</v>
      </c>
      <c r="O11" s="22"/>
      <c r="P11" s="22"/>
      <c r="Q11" s="22"/>
      <c r="R11" s="38">
        <v>1</v>
      </c>
    </row>
    <row r="12" spans="1:18" x14ac:dyDescent="0.25">
      <c r="A12" s="26" t="s">
        <v>19</v>
      </c>
      <c r="B12" s="27" t="s">
        <v>77</v>
      </c>
      <c r="C12" s="26" t="s">
        <v>70</v>
      </c>
      <c r="D12" s="28" t="s">
        <v>24</v>
      </c>
      <c r="E12" s="26" t="s">
        <v>66</v>
      </c>
      <c r="F12" s="31" t="s">
        <v>13</v>
      </c>
      <c r="G12" s="32" t="s">
        <v>30</v>
      </c>
      <c r="H12" s="30" t="s">
        <v>38</v>
      </c>
      <c r="I12" s="29">
        <v>2</v>
      </c>
      <c r="J12" s="20"/>
      <c r="K12" s="22"/>
      <c r="L12" s="37">
        <v>1</v>
      </c>
      <c r="M12" s="22"/>
      <c r="N12" s="22"/>
      <c r="O12" s="22"/>
      <c r="P12" s="22"/>
      <c r="Q12" s="37">
        <v>1</v>
      </c>
      <c r="R12" s="23"/>
    </row>
    <row r="13" spans="1:18" x14ac:dyDescent="0.25">
      <c r="A13" s="26" t="s">
        <v>20</v>
      </c>
      <c r="B13" s="27" t="s">
        <v>74</v>
      </c>
      <c r="C13" s="26" t="s">
        <v>71</v>
      </c>
      <c r="D13" s="28" t="s">
        <v>24</v>
      </c>
      <c r="E13" s="26" t="s">
        <v>66</v>
      </c>
      <c r="F13" s="31" t="s">
        <v>43</v>
      </c>
      <c r="G13" s="30" t="s">
        <v>31</v>
      </c>
      <c r="H13" s="30" t="s">
        <v>39</v>
      </c>
      <c r="I13" s="29">
        <v>1</v>
      </c>
      <c r="J13" s="20"/>
      <c r="K13" s="22"/>
      <c r="L13" s="22"/>
      <c r="M13" s="37">
        <v>1</v>
      </c>
      <c r="N13" s="22"/>
      <c r="O13" s="22"/>
      <c r="P13" s="22"/>
      <c r="Q13" s="22"/>
      <c r="R13" s="23"/>
    </row>
    <row r="14" spans="1:18" x14ac:dyDescent="0.25">
      <c r="A14" s="26" t="s">
        <v>21</v>
      </c>
      <c r="B14" s="27" t="s">
        <v>75</v>
      </c>
      <c r="C14" s="26" t="s">
        <v>72</v>
      </c>
      <c r="D14" s="28" t="s">
        <v>24</v>
      </c>
      <c r="E14" s="26" t="s">
        <v>66</v>
      </c>
      <c r="F14" s="31" t="s">
        <v>42</v>
      </c>
      <c r="G14" s="30" t="s">
        <v>27</v>
      </c>
      <c r="H14" s="30" t="s">
        <v>40</v>
      </c>
      <c r="I14" s="29">
        <v>1</v>
      </c>
      <c r="J14" s="20"/>
      <c r="K14" s="22"/>
      <c r="L14" s="37">
        <v>1</v>
      </c>
      <c r="M14" s="22"/>
      <c r="N14" s="22"/>
      <c r="O14" s="22"/>
      <c r="P14" s="22"/>
      <c r="Q14" s="22"/>
      <c r="R14" s="23"/>
    </row>
    <row r="15" spans="1:18" x14ac:dyDescent="0.25">
      <c r="A15" s="26" t="s">
        <v>22</v>
      </c>
      <c r="B15" s="27" t="s">
        <v>78</v>
      </c>
      <c r="C15" s="33" t="s">
        <v>71</v>
      </c>
      <c r="D15" s="34" t="s">
        <v>24</v>
      </c>
      <c r="E15" s="33" t="s">
        <v>66</v>
      </c>
      <c r="F15" s="31" t="s">
        <v>44</v>
      </c>
      <c r="G15" s="36" t="s">
        <v>32</v>
      </c>
      <c r="H15" s="36" t="s">
        <v>41</v>
      </c>
      <c r="I15" s="35">
        <v>1</v>
      </c>
      <c r="J15" s="20"/>
      <c r="K15" s="22"/>
      <c r="L15" s="22"/>
      <c r="M15" s="22"/>
      <c r="N15" s="22"/>
      <c r="O15" s="22"/>
      <c r="P15" s="22"/>
      <c r="Q15" s="37">
        <v>1</v>
      </c>
      <c r="R15" s="23"/>
    </row>
    <row r="16" spans="1:18" x14ac:dyDescent="0.25">
      <c r="A16" s="26" t="s">
        <v>23</v>
      </c>
      <c r="B16" s="27" t="s">
        <v>74</v>
      </c>
      <c r="C16" s="33" t="s">
        <v>73</v>
      </c>
      <c r="D16" s="34" t="s">
        <v>24</v>
      </c>
      <c r="E16" s="33" t="s">
        <v>66</v>
      </c>
      <c r="F16" s="31" t="s">
        <v>13</v>
      </c>
      <c r="G16" s="36" t="s">
        <v>33</v>
      </c>
      <c r="H16" s="36" t="s">
        <v>27</v>
      </c>
      <c r="I16" s="35">
        <v>1</v>
      </c>
      <c r="J16" s="20"/>
      <c r="K16" s="22"/>
      <c r="L16" s="22"/>
      <c r="M16" s="22"/>
      <c r="N16" s="22"/>
      <c r="O16" s="37">
        <v>1</v>
      </c>
      <c r="P16" s="22"/>
      <c r="Q16" s="22"/>
      <c r="R16" s="23"/>
    </row>
    <row r="17" spans="1:18" x14ac:dyDescent="0.25">
      <c r="A17" s="7"/>
      <c r="B17" s="7"/>
      <c r="C17" s="7"/>
      <c r="D17" s="7"/>
      <c r="E17" s="7"/>
      <c r="F17" s="7"/>
      <c r="G17" s="7"/>
      <c r="H17" s="7"/>
      <c r="I17" s="46">
        <f>SUM(I8:I16)</f>
        <v>11</v>
      </c>
      <c r="J17" s="43"/>
      <c r="K17" s="43"/>
      <c r="L17" s="44">
        <v>3</v>
      </c>
      <c r="M17" s="44">
        <v>2</v>
      </c>
      <c r="N17" s="44">
        <v>2</v>
      </c>
      <c r="O17" s="44">
        <v>1</v>
      </c>
      <c r="P17" s="43"/>
      <c r="Q17" s="44">
        <v>2</v>
      </c>
      <c r="R17" s="45">
        <v>1</v>
      </c>
    </row>
    <row r="19" spans="1:18" x14ac:dyDescent="0.25">
      <c r="A19" s="47" t="s">
        <v>79</v>
      </c>
    </row>
  </sheetData>
  <mergeCells count="18"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C7"/>
    <mergeCell ref="D6:D7"/>
    <mergeCell ref="F6:F7"/>
    <mergeCell ref="I6:I7"/>
    <mergeCell ref="G6:G7"/>
    <mergeCell ref="H6:H7"/>
    <mergeCell ref="E6:E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CZ  PRINT</vt:lpstr>
      <vt:lpstr>Mediaplán CZ PRINT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Dana Pauličková</cp:lastModifiedBy>
  <cp:lastPrinted>2023-04-14T08:58:40Z</cp:lastPrinted>
  <dcterms:created xsi:type="dcterms:W3CDTF">2021-08-05T13:51:21Z</dcterms:created>
  <dcterms:modified xsi:type="dcterms:W3CDTF">2023-04-14T09:02:41Z</dcterms:modified>
</cp:coreProperties>
</file>