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https://slovakiatravelsro-my.sharepoint.com/personal/dana_paulickova_slovakia_travel/Documents/Pracovná plocha/DNS/MOJE/LETO 2023/HU/HU PRINTY/"/>
    </mc:Choice>
  </mc:AlternateContent>
  <xr:revisionPtr revIDLastSave="946" documentId="13_ncr:1_{8846E30D-EC05-44BA-B49C-149B9B584494}" xr6:coauthVersionLast="47" xr6:coauthVersionMax="47" xr10:uidLastSave="{D4AD218F-B251-454B-8CEA-531B2F74BA71}"/>
  <bookViews>
    <workbookView xWindow="-120" yWindow="-120" windowWidth="38640" windowHeight="21240" activeTab="1" xr2:uid="{00000000-000D-0000-FFFF-FFFF00000000}"/>
  </bookViews>
  <sheets>
    <sheet name="Nákup HU  PRINT" sheetId="1" r:id="rId1"/>
    <sheet name="Mediaplán HU PRI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 i="1" l="1"/>
  <c r="E6" i="1"/>
  <c r="F7" i="1" l="1"/>
  <c r="F8" i="1"/>
  <c r="F9" i="1"/>
  <c r="F10" i="1"/>
  <c r="F11" i="1"/>
  <c r="F12" i="1"/>
  <c r="F13" i="1"/>
  <c r="E7" i="1"/>
  <c r="E8" i="1"/>
  <c r="E9" i="1"/>
  <c r="E10" i="1"/>
  <c r="E11" i="1"/>
  <c r="E12" i="1"/>
  <c r="E13" i="1"/>
  <c r="E14" i="1"/>
  <c r="F4" i="1"/>
  <c r="F5" i="1"/>
  <c r="F14" i="1"/>
  <c r="E4" i="1"/>
  <c r="E5" i="1"/>
  <c r="F3" i="1"/>
  <c r="E3" i="1"/>
  <c r="D15" i="1"/>
  <c r="H30" i="2"/>
  <c r="B15" i="1"/>
  <c r="F15" i="1" l="1"/>
  <c r="E15" i="1"/>
</calcChain>
</file>

<file path=xl/sharedStrings.xml><?xml version="1.0" encoding="utf-8"?>
<sst xmlns="http://schemas.openxmlformats.org/spreadsheetml/2006/main" count="199" uniqueCount="78">
  <si>
    <t>mesiac</t>
  </si>
  <si>
    <t>Periodicita</t>
  </si>
  <si>
    <t>Az Utazó</t>
  </si>
  <si>
    <t>Periodikum</t>
  </si>
  <si>
    <t>Periodiká</t>
  </si>
  <si>
    <t>Počet vydaní</t>
  </si>
  <si>
    <t xml:space="preserve">Cena celkom bez DPH </t>
  </si>
  <si>
    <t>20% DPH</t>
  </si>
  <si>
    <t>Cena celkom vrátane DPH</t>
  </si>
  <si>
    <t>Cena celkom:</t>
  </si>
  <si>
    <t xml:space="preserve">Dátum vydania </t>
  </si>
  <si>
    <t>Dodanie podkladov Poskytovateľovi</t>
  </si>
  <si>
    <t>June</t>
  </si>
  <si>
    <t>July</t>
  </si>
  <si>
    <t>HVG</t>
  </si>
  <si>
    <t>weekly</t>
  </si>
  <si>
    <t>1/1</t>
  </si>
  <si>
    <t>4c</t>
  </si>
  <si>
    <t>06.07.2023</t>
  </si>
  <si>
    <t>29.06.2023</t>
  </si>
  <si>
    <t>Gasztro és Utazás - Nyár</t>
  </si>
  <si>
    <t>seasonal</t>
  </si>
  <si>
    <t>01.06.2023</t>
  </si>
  <si>
    <t>24.05.2023</t>
  </si>
  <si>
    <t>Nők Lapja</t>
  </si>
  <si>
    <t>Centrál Média</t>
  </si>
  <si>
    <t>next to the sponsored topic page</t>
  </si>
  <si>
    <t>topic sponsorship*</t>
  </si>
  <si>
    <t>28.06.2023</t>
  </si>
  <si>
    <t>14.06.2023</t>
  </si>
  <si>
    <t>Meglepetés</t>
  </si>
  <si>
    <t>20.06.2023</t>
  </si>
  <si>
    <t>06.06.2023</t>
  </si>
  <si>
    <t>26.05.2023</t>
  </si>
  <si>
    <t>Story</t>
  </si>
  <si>
    <t>19.05.2023</t>
  </si>
  <si>
    <t>05.05.2023</t>
  </si>
  <si>
    <t>Marie Claire</t>
  </si>
  <si>
    <t>07.06.2023</t>
  </si>
  <si>
    <t>16.05.2023</t>
  </si>
  <si>
    <t>Nők Lapja Egészség</t>
  </si>
  <si>
    <t>monthly</t>
  </si>
  <si>
    <t>25.05.2023</t>
  </si>
  <si>
    <t xml:space="preserve">topic sponsorship* </t>
  </si>
  <si>
    <t>12.05.2023</t>
  </si>
  <si>
    <t>Nők Lapja Nyár</t>
  </si>
  <si>
    <t>08.05.2023</t>
  </si>
  <si>
    <t>Story Nyár különszám</t>
  </si>
  <si>
    <t>13.06.2023</t>
  </si>
  <si>
    <t>29.05.2023</t>
  </si>
  <si>
    <t>15.05.2023</t>
  </si>
  <si>
    <t>National Geographic</t>
  </si>
  <si>
    <t xml:space="preserve">monthly  </t>
  </si>
  <si>
    <t>18.05.2023</t>
  </si>
  <si>
    <t>Vasárnapi Plusz Kft</t>
  </si>
  <si>
    <t>quarterly</t>
  </si>
  <si>
    <t>22.05.2023</t>
  </si>
  <si>
    <t>Formát</t>
  </si>
  <si>
    <t xml:space="preserve">seasonal </t>
  </si>
  <si>
    <t>júl</t>
  </si>
  <si>
    <t>jún</t>
  </si>
  <si>
    <t>Produkt - článok + inzercia</t>
  </si>
  <si>
    <t xml:space="preserve">Príloha č. 1B Cenová špecifikácia - Nákup mediálneho priestoru v tlačových periodikách a dodanie súvisiacich služieb v Maďarsku </t>
  </si>
  <si>
    <t>*Topic sponsorship means that the editors write an article in the style and design of the magazin, the client can specify the topic, but the content is the publisher's responsibility. The advertiser's logo will appear on the article page + the advertiser's direct ad is placed next to the sponsored topic page forming a unit this way. The readers can easiliy link the ad and the magazine page together.</t>
  </si>
  <si>
    <t>produkt</t>
  </si>
  <si>
    <t>topic sponsorship gratis</t>
  </si>
  <si>
    <t>1/1 Image</t>
  </si>
  <si>
    <t>1/2</t>
  </si>
  <si>
    <t>topic sponsorship (editorial)</t>
  </si>
  <si>
    <t>Vydavateľ</t>
  </si>
  <si>
    <t>frekvencia</t>
  </si>
  <si>
    <t>1/2+1/1</t>
  </si>
  <si>
    <t>1/1+1/1</t>
  </si>
  <si>
    <t>2. Redakčný článok musí byť umiestnený  vždy na dvojstrane spoločne s inzerciou Verejného obstarávateľa.</t>
  </si>
  <si>
    <t>0+1/1</t>
  </si>
  <si>
    <t>3. V prípade 1/2 strany redakčného článku, na zvyšnej časti strany  nesmie byť umiestnená iná inzercia, ale len redakčný obsah, nesúvisiaci s témou Travel + uplatnenie bodu 2.</t>
  </si>
  <si>
    <r>
      <t>1.</t>
    </r>
    <r>
      <rPr>
        <b/>
        <sz val="11"/>
        <rFont val="Calibri"/>
        <family val="2"/>
        <charset val="238"/>
        <scheme val="minor"/>
      </rPr>
      <t xml:space="preserve"> Redakčný článok pripravujú maďarské redakcie na základe podkladov, ktoré im </t>
    </r>
    <r>
      <rPr>
        <b/>
        <sz val="11"/>
        <color theme="1"/>
        <rFont val="Calibri"/>
        <family val="2"/>
        <charset val="238"/>
        <scheme val="minor"/>
      </rPr>
      <t xml:space="preserve">poskytne Verejný obstarávateľ. </t>
    </r>
  </si>
  <si>
    <t>4. Dodanie inzercie Verejného obstarávateľa maďarským redakciám je v gescii úspešného uchádzača (Poskytovateľa)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</si>
</sst>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charset val="238"/>
      <scheme val="minor"/>
    </font>
    <font>
      <b/>
      <sz val="12"/>
      <color theme="1"/>
      <name val="Arial"/>
      <family val="2"/>
      <charset val="238"/>
    </font>
    <font>
      <b/>
      <sz val="12"/>
      <color theme="0"/>
      <name val="Arial"/>
      <family val="2"/>
      <charset val="238"/>
    </font>
    <font>
      <sz val="10"/>
      <color theme="1"/>
      <name val="Arial"/>
      <family val="2"/>
      <charset val="238"/>
    </font>
    <font>
      <sz val="8"/>
      <color theme="1"/>
      <name val="Arial"/>
      <family val="2"/>
      <charset val="238"/>
    </font>
    <font>
      <b/>
      <sz val="8"/>
      <color theme="0"/>
      <name val="Arial"/>
      <family val="2"/>
      <charset val="238"/>
    </font>
    <font>
      <sz val="8"/>
      <name val="Arial"/>
      <family val="2"/>
      <charset val="238"/>
    </font>
    <font>
      <sz val="8"/>
      <color theme="0"/>
      <name val="Arial"/>
      <family val="2"/>
      <charset val="238"/>
    </font>
    <font>
      <sz val="10"/>
      <name val="MS Sans Serif"/>
      <family val="2"/>
    </font>
    <font>
      <b/>
      <sz val="8"/>
      <color rgb="FF000000"/>
      <name val="Arial"/>
      <family val="2"/>
      <charset val="238"/>
    </font>
    <font>
      <sz val="11"/>
      <color theme="1"/>
      <name val="Calibri"/>
      <family val="2"/>
      <charset val="238"/>
      <scheme val="minor"/>
    </font>
    <font>
      <b/>
      <sz val="11"/>
      <color theme="0"/>
      <name val="Calibri"/>
      <family val="2"/>
      <charset val="238"/>
      <scheme val="minor"/>
    </font>
    <font>
      <sz val="11"/>
      <name val="Arial"/>
      <family val="2"/>
      <charset val="238"/>
    </font>
    <font>
      <b/>
      <sz val="11"/>
      <color rgb="FFFFFFFF"/>
      <name val="Arial"/>
      <family val="2"/>
      <charset val="238"/>
    </font>
    <font>
      <sz val="10"/>
      <name val="Arial"/>
      <family val="2"/>
      <charset val="238"/>
    </font>
    <font>
      <sz val="8"/>
      <name val="Calibri"/>
      <family val="2"/>
      <charset val="238"/>
      <scheme val="minor"/>
    </font>
    <font>
      <sz val="11"/>
      <color theme="1"/>
      <name val="Arial"/>
      <family val="2"/>
      <charset val="238"/>
    </font>
    <font>
      <sz val="11"/>
      <color rgb="FF000000"/>
      <name val="Arial"/>
      <family val="2"/>
      <charset val="238"/>
    </font>
    <font>
      <b/>
      <sz val="8"/>
      <name val="Arial"/>
      <family val="2"/>
      <charset val="238"/>
    </font>
    <font>
      <b/>
      <sz val="11"/>
      <color theme="1"/>
      <name val="Calibri"/>
      <family val="2"/>
      <charset val="238"/>
      <scheme val="minor"/>
    </font>
    <font>
      <b/>
      <sz val="11"/>
      <name val="Calibri"/>
      <family val="2"/>
      <charset val="238"/>
      <scheme val="minor"/>
    </font>
  </fonts>
  <fills count="13">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rgb="FFE7E6E6"/>
        <bgColor rgb="FF000000"/>
      </patternFill>
    </fill>
    <fill>
      <patternFill patternType="solid">
        <fgColor rgb="FFDDEBF7"/>
        <bgColor rgb="FF000000"/>
      </patternFill>
    </fill>
    <fill>
      <patternFill patternType="solid">
        <fgColor rgb="FFED7D31"/>
        <bgColor indexed="64"/>
      </patternFill>
    </fill>
    <fill>
      <patternFill patternType="solid">
        <fgColor theme="0" tint="-0.249977111117893"/>
        <bgColor indexed="64"/>
      </patternFill>
    </fill>
    <fill>
      <patternFill patternType="solid">
        <fgColor theme="4"/>
        <bgColor indexed="64"/>
      </patternFill>
    </fill>
    <fill>
      <patternFill patternType="solid">
        <fgColor rgb="FF0070C0"/>
        <bgColor indexed="64"/>
      </patternFill>
    </fill>
    <fill>
      <patternFill patternType="solid">
        <fgColor theme="2"/>
        <bgColor rgb="FF000000"/>
      </patternFill>
    </fill>
  </fills>
  <borders count="3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auto="1"/>
      </left>
      <right style="hair">
        <color auto="1"/>
      </right>
      <top style="thin">
        <color theme="1" tint="0.34998626667073579"/>
      </top>
      <bottom style="thin">
        <color theme="1" tint="0.34998626667073579"/>
      </bottom>
      <diagonal/>
    </border>
    <border>
      <left/>
      <right/>
      <top/>
      <bottom style="thin">
        <color theme="1" tint="0.34998626667073579"/>
      </bottom>
      <diagonal/>
    </border>
    <border>
      <left style="hair">
        <color auto="1"/>
      </left>
      <right/>
      <top/>
      <bottom style="hair">
        <color auto="1"/>
      </bottom>
      <diagonal/>
    </border>
    <border>
      <left style="hair">
        <color auto="1"/>
      </left>
      <right style="hair">
        <color auto="1"/>
      </right>
      <top style="hair">
        <color auto="1"/>
      </top>
      <bottom style="hair">
        <color auto="1"/>
      </bottom>
      <diagonal/>
    </border>
    <border>
      <left style="hair">
        <color auto="1"/>
      </left>
      <right/>
      <top style="thin">
        <color theme="1" tint="0.34998626667073579"/>
      </top>
      <bottom style="thin">
        <color theme="1" tint="0.34998626667073579"/>
      </bottom>
      <diagonal/>
    </border>
    <border>
      <left style="hair">
        <color auto="1"/>
      </left>
      <right/>
      <top style="hair">
        <color auto="1"/>
      </top>
      <bottom style="hair">
        <color auto="1"/>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hair">
        <color rgb="FF000000"/>
      </left>
      <right style="hair">
        <color rgb="FF000000"/>
      </right>
      <top style="hair">
        <color rgb="FF000000"/>
      </top>
      <bottom/>
      <diagonal/>
    </border>
    <border>
      <left style="hair">
        <color rgb="FF000000"/>
      </left>
      <right/>
      <top style="hair">
        <color rgb="FF000000"/>
      </top>
      <bottom/>
      <diagonal/>
    </border>
    <border>
      <left/>
      <right style="hair">
        <color rgb="FF000000"/>
      </right>
      <top style="hair">
        <color rgb="FF000000"/>
      </top>
      <bottom/>
      <diagonal/>
    </border>
    <border>
      <left/>
      <right/>
      <top style="medium">
        <color indexed="64"/>
      </top>
      <bottom style="hair">
        <color rgb="FF000000"/>
      </bottom>
      <diagonal/>
    </border>
    <border>
      <left/>
      <right style="medium">
        <color indexed="64"/>
      </right>
      <top style="medium">
        <color indexed="64"/>
      </top>
      <bottom style="hair">
        <color rgb="FF000000"/>
      </bottom>
      <diagonal/>
    </border>
    <border>
      <left style="hair">
        <color rgb="FF000000"/>
      </left>
      <right/>
      <top/>
      <bottom style="hair">
        <color rgb="FF000000"/>
      </bottom>
      <diagonal/>
    </border>
    <border>
      <left/>
      <right style="hair">
        <color rgb="FF000000"/>
      </right>
      <top/>
      <bottom style="hair">
        <color rgb="FF000000"/>
      </bottom>
      <diagonal/>
    </border>
    <border>
      <left style="hair">
        <color rgb="FF000000"/>
      </left>
      <right style="hair">
        <color rgb="FF000000"/>
      </right>
      <top/>
      <bottom style="hair">
        <color rgb="FF000000"/>
      </bottom>
      <diagonal/>
    </border>
    <border>
      <left style="hair">
        <color rgb="FF000000"/>
      </left>
      <right style="medium">
        <color indexed="64"/>
      </right>
      <top style="hair">
        <color rgb="FF000000"/>
      </top>
      <bottom/>
      <diagonal/>
    </border>
    <border>
      <left style="hair">
        <color rgb="FF000000"/>
      </left>
      <right style="hair">
        <color rgb="FF000000"/>
      </right>
      <top style="hair">
        <color rgb="FF000000"/>
      </top>
      <bottom style="hair">
        <color rgb="FF000000"/>
      </bottom>
      <diagonal/>
    </border>
    <border>
      <left style="hair">
        <color rgb="FF000000"/>
      </left>
      <right style="medium">
        <color indexed="64"/>
      </right>
      <top style="hair">
        <color rgb="FF000000"/>
      </top>
      <bottom style="hair">
        <color rgb="FF000000"/>
      </bottom>
      <diagonal/>
    </border>
    <border>
      <left/>
      <right/>
      <top/>
      <bottom style="hair">
        <color rgb="FF000000"/>
      </bottom>
      <diagonal/>
    </border>
    <border>
      <left/>
      <right style="medium">
        <color indexed="64"/>
      </right>
      <top/>
      <bottom style="hair">
        <color rgb="FF000000"/>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thin">
        <color indexed="64"/>
      </bottom>
      <diagonal/>
    </border>
    <border>
      <left style="hair">
        <color rgb="FF000000"/>
      </left>
      <right style="hair">
        <color rgb="FF000000"/>
      </right>
      <top/>
      <bottom style="thin">
        <color indexed="64"/>
      </bottom>
      <diagonal/>
    </border>
    <border>
      <left style="hair">
        <color rgb="FF000000"/>
      </left>
      <right style="medium">
        <color indexed="64"/>
      </right>
      <top style="hair">
        <color rgb="FF000000"/>
      </top>
      <bottom style="thin">
        <color indexed="64"/>
      </bottom>
      <diagonal/>
    </border>
    <border>
      <left style="hair">
        <color auto="1"/>
      </left>
      <right style="hair">
        <color auto="1"/>
      </right>
      <top/>
      <bottom style="thin">
        <color theme="1" tint="0.34998626667073579"/>
      </bottom>
      <diagonal/>
    </border>
    <border>
      <left style="hair">
        <color indexed="64"/>
      </left>
      <right style="hair">
        <color indexed="64"/>
      </right>
      <top style="hair">
        <color indexed="64"/>
      </top>
      <bottom style="hair">
        <color rgb="FF000000"/>
      </bottom>
      <diagonal/>
    </border>
    <border>
      <left style="hair">
        <color indexed="64"/>
      </left>
      <right style="hair">
        <color indexed="64"/>
      </right>
      <top style="hair">
        <color rgb="FF000000"/>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rgb="FF000000"/>
      </left>
      <right/>
      <top/>
      <bottom/>
      <diagonal/>
    </border>
    <border>
      <left style="hair">
        <color indexed="64"/>
      </left>
      <right style="hair">
        <color auto="1"/>
      </right>
      <top style="thin">
        <color theme="1" tint="0.34998626667073579"/>
      </top>
      <bottom/>
      <diagonal/>
    </border>
    <border>
      <left/>
      <right/>
      <top/>
      <bottom style="hair">
        <color indexed="64"/>
      </bottom>
      <diagonal/>
    </border>
  </borders>
  <cellStyleXfs count="4">
    <xf numFmtId="0" fontId="0" fillId="0" borderId="0"/>
    <xf numFmtId="0" fontId="4" fillId="0" borderId="0"/>
    <xf numFmtId="0" fontId="8" fillId="0" borderId="0"/>
    <xf numFmtId="0" fontId="10" fillId="0" borderId="0"/>
  </cellStyleXfs>
  <cellXfs count="97">
    <xf numFmtId="0" fontId="0" fillId="0" borderId="0" xfId="0"/>
    <xf numFmtId="0" fontId="1" fillId="2" borderId="2" xfId="0" applyFont="1" applyFill="1" applyBorder="1" applyAlignment="1">
      <alignment horizontal="center" vertical="center" wrapText="1"/>
    </xf>
    <xf numFmtId="4" fontId="3" fillId="5" borderId="2" xfId="0" applyNumberFormat="1" applyFont="1" applyFill="1" applyBorder="1" applyAlignment="1">
      <alignment horizontal="center" vertical="center"/>
    </xf>
    <xf numFmtId="3" fontId="3" fillId="5" borderId="2" xfId="0" applyNumberFormat="1" applyFont="1" applyFill="1" applyBorder="1" applyAlignment="1">
      <alignment horizontal="center" vertical="center"/>
    </xf>
    <xf numFmtId="0" fontId="9" fillId="0" borderId="0" xfId="1" applyFont="1" applyAlignment="1">
      <alignment horizontal="right" vertical="center"/>
    </xf>
    <xf numFmtId="0" fontId="7" fillId="4" borderId="4" xfId="1" applyFont="1" applyFill="1" applyBorder="1" applyAlignment="1">
      <alignment horizontal="center" vertical="center"/>
    </xf>
    <xf numFmtId="0" fontId="5" fillId="4" borderId="4" xfId="1" applyFont="1" applyFill="1" applyBorder="1" applyAlignment="1">
      <alignment horizontal="center" vertical="center"/>
    </xf>
    <xf numFmtId="3" fontId="5" fillId="4" borderId="4" xfId="1" applyNumberFormat="1" applyFont="1" applyFill="1" applyBorder="1" applyAlignment="1">
      <alignment horizontal="center" vertical="center"/>
    </xf>
    <xf numFmtId="0" fontId="7" fillId="4" borderId="4" xfId="1" applyFont="1" applyFill="1" applyBorder="1" applyAlignment="1">
      <alignment vertical="center"/>
    </xf>
    <xf numFmtId="0" fontId="7" fillId="4" borderId="8" xfId="1" applyFont="1" applyFill="1" applyBorder="1" applyAlignment="1">
      <alignment vertical="center"/>
    </xf>
    <xf numFmtId="3" fontId="3" fillId="3" borderId="2" xfId="0" applyNumberFormat="1" applyFont="1" applyFill="1" applyBorder="1" applyAlignment="1">
      <alignment horizontal="center" vertical="center"/>
    </xf>
    <xf numFmtId="4" fontId="3" fillId="3" borderId="2" xfId="0" applyNumberFormat="1" applyFont="1" applyFill="1" applyBorder="1" applyAlignment="1">
      <alignment horizontal="center" vertical="center"/>
    </xf>
    <xf numFmtId="0" fontId="11" fillId="4" borderId="10" xfId="0" applyFont="1" applyFill="1" applyBorder="1"/>
    <xf numFmtId="0" fontId="11" fillId="4" borderId="0" xfId="0" applyFont="1" applyFill="1"/>
    <xf numFmtId="0" fontId="0" fillId="3" borderId="2" xfId="0" applyFill="1" applyBorder="1" applyAlignment="1">
      <alignment horizontal="center" vertical="center"/>
    </xf>
    <xf numFmtId="0" fontId="0" fillId="5" borderId="2" xfId="0" applyFill="1" applyBorder="1" applyAlignment="1">
      <alignment horizontal="center" vertical="center"/>
    </xf>
    <xf numFmtId="3" fontId="11" fillId="4" borderId="0" xfId="0" applyNumberFormat="1" applyFont="1" applyFill="1" applyAlignment="1">
      <alignment horizontal="center" vertical="center"/>
    </xf>
    <xf numFmtId="0" fontId="14" fillId="6" borderId="2" xfId="0" applyFont="1" applyFill="1" applyBorder="1" applyAlignment="1">
      <alignment horizontal="center" vertical="center"/>
    </xf>
    <xf numFmtId="0" fontId="14" fillId="7" borderId="2" xfId="0" applyFont="1" applyFill="1" applyBorder="1" applyAlignment="1">
      <alignment horizontal="center" vertical="center"/>
    </xf>
    <xf numFmtId="49" fontId="3" fillId="3" borderId="2" xfId="0" applyNumberFormat="1" applyFont="1" applyFill="1" applyBorder="1" applyAlignment="1">
      <alignment horizontal="center" vertical="center"/>
    </xf>
    <xf numFmtId="4" fontId="11" fillId="4" borderId="11" xfId="0" applyNumberFormat="1" applyFont="1" applyFill="1" applyBorder="1" applyAlignment="1">
      <alignment horizontal="center"/>
    </xf>
    <xf numFmtId="0" fontId="0" fillId="0" borderId="0" xfId="0" applyAlignment="1">
      <alignment horizontal="center"/>
    </xf>
    <xf numFmtId="4" fontId="0" fillId="3" borderId="2" xfId="0" applyNumberFormat="1" applyFill="1" applyBorder="1" applyAlignment="1">
      <alignment horizontal="center" vertical="center"/>
    </xf>
    <xf numFmtId="4" fontId="0" fillId="5" borderId="2" xfId="0" applyNumberFormat="1" applyFill="1" applyBorder="1" applyAlignment="1">
      <alignment horizontal="center" vertical="center"/>
    </xf>
    <xf numFmtId="49" fontId="3" fillId="5" borderId="2" xfId="0" applyNumberFormat="1" applyFont="1" applyFill="1" applyBorder="1" applyAlignment="1">
      <alignment horizontal="center" vertical="center"/>
    </xf>
    <xf numFmtId="0" fontId="5" fillId="4" borderId="0" xfId="1" applyFont="1" applyFill="1" applyAlignment="1">
      <alignment horizontal="center" vertical="center" wrapText="1"/>
    </xf>
    <xf numFmtId="0" fontId="5" fillId="4" borderId="5" xfId="1" applyFont="1" applyFill="1" applyBorder="1" applyAlignment="1">
      <alignment horizontal="center" vertical="center" wrapText="1"/>
    </xf>
    <xf numFmtId="0" fontId="16" fillId="0" borderId="0" xfId="0" applyFont="1"/>
    <xf numFmtId="0" fontId="13" fillId="8" borderId="21" xfId="0" applyFont="1" applyFill="1" applyBorder="1" applyAlignment="1">
      <alignment horizontal="center" vertical="center" wrapText="1"/>
    </xf>
    <xf numFmtId="0" fontId="13" fillId="8" borderId="22" xfId="0" applyFont="1" applyFill="1" applyBorder="1" applyAlignment="1">
      <alignment horizontal="center" vertical="center" wrapText="1"/>
    </xf>
    <xf numFmtId="0" fontId="16" fillId="0" borderId="0" xfId="0" applyFont="1" applyAlignment="1">
      <alignment wrapText="1"/>
    </xf>
    <xf numFmtId="0" fontId="13" fillId="10" borderId="12" xfId="0" applyFont="1" applyFill="1" applyBorder="1" applyAlignment="1">
      <alignment horizontal="center" vertical="center" wrapText="1"/>
    </xf>
    <xf numFmtId="0" fontId="13" fillId="10" borderId="20" xfId="0" applyFont="1" applyFill="1" applyBorder="1" applyAlignment="1">
      <alignment horizontal="center" vertical="center" wrapText="1"/>
    </xf>
    <xf numFmtId="0" fontId="12" fillId="11" borderId="27" xfId="0" applyFont="1" applyFill="1" applyBorder="1" applyAlignment="1">
      <alignment horizontal="center" vertical="center" wrapText="1"/>
    </xf>
    <xf numFmtId="0" fontId="12" fillId="11" borderId="28" xfId="0" applyFont="1" applyFill="1" applyBorder="1" applyAlignment="1">
      <alignment horizontal="center" vertical="center" wrapText="1"/>
    </xf>
    <xf numFmtId="0" fontId="12" fillId="11" borderId="29" xfId="0" applyFont="1" applyFill="1" applyBorder="1" applyAlignment="1">
      <alignment horizontal="center" vertical="center" wrapText="1"/>
    </xf>
    <xf numFmtId="0" fontId="13" fillId="11" borderId="23" xfId="0" applyFont="1" applyFill="1" applyBorder="1" applyAlignment="1">
      <alignment horizontal="center" vertical="center" wrapText="1"/>
    </xf>
    <xf numFmtId="0" fontId="13" fillId="11" borderId="0" xfId="0" applyFont="1" applyFill="1" applyAlignment="1">
      <alignment horizontal="center" vertical="center" wrapText="1"/>
    </xf>
    <xf numFmtId="0" fontId="13" fillId="11" borderId="24" xfId="0" applyFont="1" applyFill="1" applyBorder="1" applyAlignment="1">
      <alignment horizontal="center" vertical="center" wrapText="1"/>
    </xf>
    <xf numFmtId="0" fontId="6" fillId="3" borderId="3" xfId="1" applyFont="1" applyFill="1" applyBorder="1" applyAlignment="1">
      <alignment horizontal="center" vertical="center"/>
    </xf>
    <xf numFmtId="14" fontId="6" fillId="3" borderId="7" xfId="1" applyNumberFormat="1" applyFont="1" applyFill="1" applyBorder="1" applyAlignment="1">
      <alignment horizontal="center" vertical="center"/>
    </xf>
    <xf numFmtId="14" fontId="6" fillId="3" borderId="6" xfId="1" applyNumberFormat="1" applyFont="1" applyFill="1" applyBorder="1" applyAlignment="1">
      <alignment horizontal="left" vertical="center"/>
    </xf>
    <xf numFmtId="14" fontId="6" fillId="3" borderId="9" xfId="1" applyNumberFormat="1" applyFont="1" applyFill="1" applyBorder="1" applyAlignment="1">
      <alignment horizontal="left" vertical="center"/>
    </xf>
    <xf numFmtId="0" fontId="6" fillId="3" borderId="9" xfId="1" applyFont="1" applyFill="1" applyBorder="1" applyAlignment="1">
      <alignment horizontal="left" vertical="center"/>
    </xf>
    <xf numFmtId="0" fontId="6" fillId="5" borderId="3" xfId="1" applyFont="1" applyFill="1" applyBorder="1" applyAlignment="1">
      <alignment horizontal="center" vertical="center"/>
    </xf>
    <xf numFmtId="14" fontId="6" fillId="5" borderId="7" xfId="1" applyNumberFormat="1" applyFont="1" applyFill="1" applyBorder="1" applyAlignment="1">
      <alignment horizontal="center" vertical="center"/>
    </xf>
    <xf numFmtId="14" fontId="6" fillId="5" borderId="9" xfId="1" applyNumberFormat="1" applyFont="1" applyFill="1" applyBorder="1" applyAlignment="1">
      <alignment horizontal="left" vertical="center"/>
    </xf>
    <xf numFmtId="0" fontId="6" fillId="5" borderId="9" xfId="1" applyFont="1" applyFill="1" applyBorder="1" applyAlignment="1">
      <alignment horizontal="left" vertical="center"/>
    </xf>
    <xf numFmtId="0" fontId="5" fillId="4" borderId="30" xfId="1" applyFont="1" applyFill="1" applyBorder="1" applyAlignment="1">
      <alignment horizontal="center" vertical="center"/>
    </xf>
    <xf numFmtId="0" fontId="12" fillId="0" borderId="21"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19" xfId="0" applyFont="1" applyBorder="1" applyAlignment="1">
      <alignment horizontal="center" vertical="center" wrapText="1"/>
    </xf>
    <xf numFmtId="0" fontId="12" fillId="9" borderId="31" xfId="0" applyFont="1" applyFill="1" applyBorder="1" applyAlignment="1">
      <alignment horizontal="center" vertical="center" wrapText="1"/>
    </xf>
    <xf numFmtId="0" fontId="12" fillId="9" borderId="32" xfId="0" applyFont="1" applyFill="1" applyBorder="1" applyAlignment="1">
      <alignment horizontal="center" vertical="center" wrapText="1"/>
    </xf>
    <xf numFmtId="0" fontId="12" fillId="0" borderId="18"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7" xfId="0" applyFont="1" applyBorder="1" applyAlignment="1">
      <alignment horizontal="center" vertical="center" wrapText="1"/>
    </xf>
    <xf numFmtId="0" fontId="12" fillId="9" borderId="7" xfId="0" applyFont="1" applyFill="1" applyBorder="1" applyAlignment="1">
      <alignment horizontal="center" vertical="center" wrapText="1"/>
    </xf>
    <xf numFmtId="0" fontId="14" fillId="12" borderId="2" xfId="0" applyFont="1" applyFill="1" applyBorder="1" applyAlignment="1">
      <alignment horizontal="center" vertical="center"/>
    </xf>
    <xf numFmtId="0" fontId="17" fillId="0" borderId="0" xfId="0" applyFont="1" applyAlignment="1">
      <alignment horizontal="center" vertical="center" wrapText="1"/>
    </xf>
    <xf numFmtId="0" fontId="12" fillId="0" borderId="0" xfId="0" applyFont="1" applyAlignment="1">
      <alignment horizontal="center" vertical="center" wrapText="1"/>
    </xf>
    <xf numFmtId="0" fontId="12" fillId="9" borderId="0" xfId="0" applyFont="1" applyFill="1" applyAlignment="1">
      <alignment horizontal="center" vertical="center" wrapText="1"/>
    </xf>
    <xf numFmtId="0" fontId="6" fillId="3" borderId="34" xfId="1" applyFont="1" applyFill="1" applyBorder="1" applyAlignment="1">
      <alignment horizontal="center" vertical="center"/>
    </xf>
    <xf numFmtId="0" fontId="12" fillId="9" borderId="21" xfId="0" applyFont="1" applyFill="1" applyBorder="1" applyAlignment="1">
      <alignment horizontal="center" vertical="center" wrapText="1"/>
    </xf>
    <xf numFmtId="0" fontId="6" fillId="5" borderId="7" xfId="1" applyFont="1" applyFill="1" applyBorder="1" applyAlignment="1">
      <alignment horizontal="center" vertical="center"/>
    </xf>
    <xf numFmtId="0" fontId="12" fillId="0" borderId="35" xfId="0" applyFont="1" applyBorder="1" applyAlignment="1">
      <alignment horizontal="center" vertical="center" wrapText="1"/>
    </xf>
    <xf numFmtId="0" fontId="12" fillId="0" borderId="20" xfId="0" applyFont="1" applyBorder="1" applyAlignment="1">
      <alignment horizontal="center" vertical="center" wrapText="1"/>
    </xf>
    <xf numFmtId="0" fontId="18" fillId="3" borderId="3" xfId="1" applyFont="1" applyFill="1" applyBorder="1" applyAlignment="1">
      <alignment horizontal="center" vertical="center"/>
    </xf>
    <xf numFmtId="0" fontId="19" fillId="0" borderId="0" xfId="0" applyFont="1"/>
    <xf numFmtId="0" fontId="19" fillId="0" borderId="0" xfId="0" applyFont="1" applyAlignment="1">
      <alignment horizontal="center"/>
    </xf>
    <xf numFmtId="0" fontId="2" fillId="4" borderId="1" xfId="0" applyFont="1" applyFill="1" applyBorder="1" applyAlignment="1">
      <alignment horizontal="center" vertical="center" wrapText="1"/>
    </xf>
    <xf numFmtId="0" fontId="6" fillId="3" borderId="33" xfId="1" applyFont="1" applyFill="1" applyBorder="1" applyAlignment="1">
      <alignment horizontal="center" vertical="center"/>
    </xf>
    <xf numFmtId="0" fontId="6" fillId="3" borderId="30" xfId="1" applyFont="1" applyFill="1" applyBorder="1" applyAlignment="1">
      <alignment horizontal="center" vertical="center"/>
    </xf>
    <xf numFmtId="0" fontId="5" fillId="4" borderId="0" xfId="1" applyFont="1" applyFill="1" applyAlignment="1">
      <alignment horizontal="center" vertical="center" wrapText="1"/>
    </xf>
    <xf numFmtId="0" fontId="5" fillId="4" borderId="37" xfId="1" applyFont="1" applyFill="1" applyBorder="1" applyAlignment="1">
      <alignment horizontal="center" vertical="center" wrapText="1"/>
    </xf>
    <xf numFmtId="0" fontId="14" fillId="5" borderId="7" xfId="1" applyFont="1" applyFill="1" applyBorder="1" applyAlignment="1">
      <alignment horizontal="center" vertical="center"/>
    </xf>
    <xf numFmtId="0" fontId="6" fillId="5" borderId="33" xfId="1" applyFont="1" applyFill="1" applyBorder="1" applyAlignment="1">
      <alignment horizontal="center" vertical="center"/>
    </xf>
    <xf numFmtId="0" fontId="6" fillId="5" borderId="3" xfId="1" applyFont="1" applyFill="1" applyBorder="1" applyAlignment="1">
      <alignment horizontal="center" vertical="center"/>
    </xf>
    <xf numFmtId="0" fontId="5" fillId="4" borderId="5" xfId="1" applyFont="1" applyFill="1" applyBorder="1" applyAlignment="1">
      <alignment horizontal="center" vertical="center" wrapText="1"/>
    </xf>
    <xf numFmtId="0" fontId="14" fillId="3" borderId="33" xfId="1" applyFont="1" applyFill="1" applyBorder="1" applyAlignment="1">
      <alignment horizontal="center" vertical="center"/>
    </xf>
    <xf numFmtId="0" fontId="14" fillId="3" borderId="3" xfId="1" applyFont="1" applyFill="1" applyBorder="1" applyAlignment="1">
      <alignment horizontal="center" vertical="center"/>
    </xf>
    <xf numFmtId="0" fontId="13" fillId="11" borderId="15" xfId="0" applyFont="1" applyFill="1" applyBorder="1" applyAlignment="1">
      <alignment horizontal="center" vertical="center" wrapText="1"/>
    </xf>
    <xf numFmtId="0" fontId="13" fillId="11" borderId="16" xfId="0" applyFont="1" applyFill="1" applyBorder="1" applyAlignment="1">
      <alignment horizontal="center" vertical="center" wrapText="1"/>
    </xf>
    <xf numFmtId="0" fontId="6" fillId="5" borderId="34" xfId="1" applyFont="1" applyFill="1" applyBorder="1" applyAlignment="1">
      <alignment horizontal="center" vertical="center"/>
    </xf>
    <xf numFmtId="0" fontId="6" fillId="3" borderId="3" xfId="1" applyFont="1" applyFill="1" applyBorder="1" applyAlignment="1">
      <alignment horizontal="center" vertical="center"/>
    </xf>
    <xf numFmtId="0" fontId="6" fillId="3" borderId="36" xfId="1" applyFont="1" applyFill="1" applyBorder="1" applyAlignment="1">
      <alignment horizontal="center" vertical="center"/>
    </xf>
    <xf numFmtId="3" fontId="6" fillId="3" borderId="33" xfId="1" applyNumberFormat="1" applyFont="1" applyFill="1" applyBorder="1" applyAlignment="1">
      <alignment horizontal="center" vertical="center"/>
    </xf>
    <xf numFmtId="3" fontId="6" fillId="3" borderId="3" xfId="1" applyNumberFormat="1" applyFont="1" applyFill="1" applyBorder="1" applyAlignment="1">
      <alignment horizontal="center" vertical="center"/>
    </xf>
    <xf numFmtId="3" fontId="6" fillId="3" borderId="36" xfId="1" applyNumberFormat="1" applyFont="1" applyFill="1" applyBorder="1" applyAlignment="1">
      <alignment horizontal="center" vertical="center"/>
    </xf>
    <xf numFmtId="3" fontId="6" fillId="5" borderId="33" xfId="1" applyNumberFormat="1" applyFont="1" applyFill="1" applyBorder="1" applyAlignment="1">
      <alignment horizontal="center" vertical="center"/>
    </xf>
    <xf numFmtId="3" fontId="6" fillId="5" borderId="34" xfId="1" applyNumberFormat="1" applyFont="1" applyFill="1" applyBorder="1" applyAlignment="1">
      <alignment horizontal="center" vertical="center"/>
    </xf>
    <xf numFmtId="0" fontId="17" fillId="0" borderId="0" xfId="0" applyFont="1" applyAlignment="1">
      <alignment horizontal="left" vertical="center" wrapText="1"/>
    </xf>
    <xf numFmtId="0" fontId="14" fillId="3" borderId="34" xfId="1" applyFont="1" applyFill="1" applyBorder="1" applyAlignment="1">
      <alignment horizontal="center" vertical="center"/>
    </xf>
  </cellXfs>
  <cellStyles count="4">
    <cellStyle name="Normal 7" xfId="1" xr:uid="{19C303E0-AD4B-489B-9F0C-23B2253819C4}"/>
    <cellStyle name="Normal 9" xfId="3" xr:uid="{30F92839-8AEB-4B85-BACC-6B51DD6AF4AE}"/>
    <cellStyle name="Normal_Sajto" xfId="2" xr:uid="{258886E3-98D8-41F5-8F38-36C6839D6A6E}"/>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zoomScale="118" zoomScaleNormal="118" workbookViewId="0">
      <selection activeCell="A22" sqref="A22"/>
    </sheetView>
  </sheetViews>
  <sheetFormatPr defaultRowHeight="15" x14ac:dyDescent="0.25"/>
  <cols>
    <col min="1" max="1" width="29.85546875" customWidth="1"/>
    <col min="2" max="2" width="17" customWidth="1"/>
    <col min="3" max="3" width="17.5703125" customWidth="1"/>
    <col min="4" max="4" width="17.28515625" style="21" customWidth="1"/>
    <col min="5" max="6" width="17.5703125" customWidth="1"/>
  </cols>
  <sheetData>
    <row r="1" spans="1:6" ht="83.25" customHeight="1" x14ac:dyDescent="0.25">
      <c r="A1" s="74" t="s">
        <v>62</v>
      </c>
      <c r="B1" s="74"/>
      <c r="C1" s="74"/>
      <c r="D1" s="74"/>
      <c r="E1" s="74"/>
      <c r="F1" s="74"/>
    </row>
    <row r="2" spans="1:6" ht="63" customHeight="1" x14ac:dyDescent="0.25">
      <c r="A2" s="1" t="s">
        <v>4</v>
      </c>
      <c r="B2" s="1" t="s">
        <v>5</v>
      </c>
      <c r="C2" s="1" t="s">
        <v>61</v>
      </c>
      <c r="D2" s="1" t="s">
        <v>6</v>
      </c>
      <c r="E2" s="1" t="s">
        <v>7</v>
      </c>
      <c r="F2" s="1" t="s">
        <v>8</v>
      </c>
    </row>
    <row r="3" spans="1:6" ht="34.5" customHeight="1" x14ac:dyDescent="0.25">
      <c r="A3" s="17" t="s">
        <v>14</v>
      </c>
      <c r="B3" s="10">
        <v>1</v>
      </c>
      <c r="C3" s="19" t="s">
        <v>71</v>
      </c>
      <c r="D3" s="22"/>
      <c r="E3" s="22">
        <f>SUM(D3*0.2)</f>
        <v>0</v>
      </c>
      <c r="F3" s="22">
        <f>SUM(D3*1.2)</f>
        <v>0</v>
      </c>
    </row>
    <row r="4" spans="1:6" ht="33" customHeight="1" x14ac:dyDescent="0.25">
      <c r="A4" s="18" t="s">
        <v>20</v>
      </c>
      <c r="B4" s="3">
        <v>1</v>
      </c>
      <c r="C4" s="24" t="s">
        <v>71</v>
      </c>
      <c r="D4" s="2"/>
      <c r="E4" s="23">
        <f t="shared" ref="E4:E14" si="0">SUM(D4*0.2)</f>
        <v>0</v>
      </c>
      <c r="F4" s="23">
        <f t="shared" ref="F4:F14" si="1">SUM(D4*1.2)</f>
        <v>0</v>
      </c>
    </row>
    <row r="5" spans="1:6" ht="30" customHeight="1" x14ac:dyDescent="0.25">
      <c r="A5" s="17" t="s">
        <v>24</v>
      </c>
      <c r="B5" s="14">
        <v>1</v>
      </c>
      <c r="C5" s="19" t="s">
        <v>72</v>
      </c>
      <c r="D5" s="11"/>
      <c r="E5" s="22">
        <f t="shared" si="0"/>
        <v>0</v>
      </c>
      <c r="F5" s="22">
        <f t="shared" si="1"/>
        <v>0</v>
      </c>
    </row>
    <row r="6" spans="1:6" ht="30" customHeight="1" x14ac:dyDescent="0.25">
      <c r="A6" s="17" t="s">
        <v>24</v>
      </c>
      <c r="B6" s="14">
        <v>1</v>
      </c>
      <c r="C6" s="19" t="s">
        <v>74</v>
      </c>
      <c r="D6" s="11"/>
      <c r="E6" s="22">
        <f t="shared" si="0"/>
        <v>0</v>
      </c>
      <c r="F6" s="22">
        <f t="shared" si="1"/>
        <v>0</v>
      </c>
    </row>
    <row r="7" spans="1:6" ht="29.25" customHeight="1" x14ac:dyDescent="0.25">
      <c r="A7" s="18" t="s">
        <v>30</v>
      </c>
      <c r="B7" s="15">
        <v>1</v>
      </c>
      <c r="C7" s="24" t="s">
        <v>72</v>
      </c>
      <c r="D7" s="23"/>
      <c r="E7" s="23">
        <f t="shared" si="0"/>
        <v>0</v>
      </c>
      <c r="F7" s="23">
        <f t="shared" si="1"/>
        <v>0</v>
      </c>
    </row>
    <row r="8" spans="1:6" ht="29.25" customHeight="1" x14ac:dyDescent="0.25">
      <c r="A8" s="62" t="s">
        <v>34</v>
      </c>
      <c r="B8" s="14">
        <v>1</v>
      </c>
      <c r="C8" s="19" t="s">
        <v>72</v>
      </c>
      <c r="D8" s="22"/>
      <c r="E8" s="22">
        <f t="shared" si="0"/>
        <v>0</v>
      </c>
      <c r="F8" s="22">
        <f t="shared" si="1"/>
        <v>0</v>
      </c>
    </row>
    <row r="9" spans="1:6" ht="29.25" customHeight="1" x14ac:dyDescent="0.25">
      <c r="A9" s="18" t="s">
        <v>37</v>
      </c>
      <c r="B9" s="15">
        <v>1</v>
      </c>
      <c r="C9" s="24" t="s">
        <v>72</v>
      </c>
      <c r="D9" s="23"/>
      <c r="E9" s="23">
        <f t="shared" si="0"/>
        <v>0</v>
      </c>
      <c r="F9" s="23">
        <f t="shared" si="1"/>
        <v>0</v>
      </c>
    </row>
    <row r="10" spans="1:6" ht="29.25" customHeight="1" x14ac:dyDescent="0.25">
      <c r="A10" s="62" t="s">
        <v>40</v>
      </c>
      <c r="B10" s="14">
        <v>1</v>
      </c>
      <c r="C10" s="19" t="s">
        <v>72</v>
      </c>
      <c r="D10" s="22"/>
      <c r="E10" s="22">
        <f t="shared" si="0"/>
        <v>0</v>
      </c>
      <c r="F10" s="22">
        <f t="shared" si="1"/>
        <v>0</v>
      </c>
    </row>
    <row r="11" spans="1:6" ht="29.25" customHeight="1" x14ac:dyDescent="0.25">
      <c r="A11" s="18" t="s">
        <v>45</v>
      </c>
      <c r="B11" s="15">
        <v>1</v>
      </c>
      <c r="C11" s="24" t="s">
        <v>72</v>
      </c>
      <c r="D11" s="23"/>
      <c r="E11" s="23">
        <f t="shared" si="0"/>
        <v>0</v>
      </c>
      <c r="F11" s="23">
        <f t="shared" si="1"/>
        <v>0</v>
      </c>
    </row>
    <row r="12" spans="1:6" ht="29.25" customHeight="1" x14ac:dyDescent="0.25">
      <c r="A12" s="62" t="s">
        <v>47</v>
      </c>
      <c r="B12" s="14">
        <v>1</v>
      </c>
      <c r="C12" s="19" t="s">
        <v>72</v>
      </c>
      <c r="D12" s="22"/>
      <c r="E12" s="22">
        <f t="shared" si="0"/>
        <v>0</v>
      </c>
      <c r="F12" s="22">
        <f t="shared" si="1"/>
        <v>0</v>
      </c>
    </row>
    <row r="13" spans="1:6" ht="29.25" customHeight="1" x14ac:dyDescent="0.25">
      <c r="A13" s="18" t="s">
        <v>51</v>
      </c>
      <c r="B13" s="15">
        <v>1</v>
      </c>
      <c r="C13" s="24" t="s">
        <v>72</v>
      </c>
      <c r="D13" s="23"/>
      <c r="E13" s="23">
        <f t="shared" si="0"/>
        <v>0</v>
      </c>
      <c r="F13" s="23">
        <f t="shared" si="1"/>
        <v>0</v>
      </c>
    </row>
    <row r="14" spans="1:6" ht="28.5" customHeight="1" thickBot="1" x14ac:dyDescent="0.3">
      <c r="A14" s="17" t="s">
        <v>2</v>
      </c>
      <c r="B14" s="14">
        <v>1</v>
      </c>
      <c r="C14" s="19" t="s">
        <v>72</v>
      </c>
      <c r="D14" s="22"/>
      <c r="E14" s="22">
        <f t="shared" si="0"/>
        <v>0</v>
      </c>
      <c r="F14" s="22">
        <f t="shared" si="1"/>
        <v>0</v>
      </c>
    </row>
    <row r="15" spans="1:6" ht="27.75" customHeight="1" thickBot="1" x14ac:dyDescent="0.3">
      <c r="A15" s="12" t="s">
        <v>9</v>
      </c>
      <c r="B15" s="16">
        <f>SUM(B3:B14)</f>
        <v>12</v>
      </c>
      <c r="C15" s="13"/>
      <c r="D15" s="20">
        <f>SUM(D3:D14)</f>
        <v>0</v>
      </c>
      <c r="E15" s="20">
        <f>SUM(E3:E14)</f>
        <v>0</v>
      </c>
      <c r="F15" s="20">
        <f>SUM(F3:F14)</f>
        <v>0</v>
      </c>
    </row>
    <row r="18" spans="1:7" x14ac:dyDescent="0.25">
      <c r="A18" s="72" t="s">
        <v>76</v>
      </c>
      <c r="B18" s="72"/>
      <c r="C18" s="72"/>
      <c r="D18" s="73"/>
      <c r="E18" s="72"/>
      <c r="F18" s="72"/>
      <c r="G18" s="72"/>
    </row>
    <row r="19" spans="1:7" x14ac:dyDescent="0.25">
      <c r="A19" s="72" t="s">
        <v>73</v>
      </c>
      <c r="B19" s="72"/>
      <c r="C19" s="72"/>
      <c r="D19" s="73"/>
      <c r="E19" s="72"/>
      <c r="F19" s="72"/>
      <c r="G19" s="72"/>
    </row>
    <row r="20" spans="1:7" x14ac:dyDescent="0.25">
      <c r="A20" s="72" t="s">
        <v>75</v>
      </c>
      <c r="B20" s="72"/>
      <c r="C20" s="72"/>
      <c r="D20" s="73"/>
      <c r="E20" s="72"/>
      <c r="F20" s="72"/>
      <c r="G20" s="72"/>
    </row>
    <row r="21" spans="1:7" x14ac:dyDescent="0.25">
      <c r="A21" s="72" t="s">
        <v>77</v>
      </c>
      <c r="B21" s="72"/>
      <c r="C21" s="72"/>
      <c r="D21" s="73"/>
      <c r="E21" s="72"/>
      <c r="F21" s="72"/>
      <c r="G21" s="72"/>
    </row>
    <row r="22" spans="1:7" x14ac:dyDescent="0.25">
      <c r="A22" s="72"/>
      <c r="B22" s="72"/>
      <c r="C22" s="72"/>
      <c r="D22" s="73"/>
      <c r="E22" s="72"/>
      <c r="F22" s="72"/>
      <c r="G22" s="72"/>
    </row>
  </sheetData>
  <mergeCells count="1">
    <mergeCell ref="A1:F1"/>
  </mergeCells>
  <phoneticPr fontId="15" type="noConversion"/>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6426D-DEF0-4778-AC99-51D6D9F7A41C}">
  <dimension ref="A2:U32"/>
  <sheetViews>
    <sheetView tabSelected="1" zoomScale="124" zoomScaleNormal="124" workbookViewId="0">
      <selection activeCell="J5" sqref="J5:J6"/>
    </sheetView>
  </sheetViews>
  <sheetFormatPr defaultRowHeight="15" x14ac:dyDescent="0.25"/>
  <cols>
    <col min="1" max="2" width="21" customWidth="1"/>
    <col min="3" max="3" width="19" customWidth="1"/>
    <col min="4" max="4" width="49.140625" customWidth="1"/>
    <col min="5" max="5" width="17.85546875" bestFit="1" customWidth="1"/>
    <col min="8" max="8" width="11.7109375" customWidth="1"/>
    <col min="9" max="9" width="9.28515625" customWidth="1"/>
    <col min="10" max="10" width="15.42578125" customWidth="1"/>
    <col min="11" max="21" width="3.28515625" style="27" bestFit="1" customWidth="1"/>
  </cols>
  <sheetData>
    <row r="2" spans="1:21" ht="15.75" thickBot="1" x14ac:dyDescent="0.3"/>
    <row r="3" spans="1:21" x14ac:dyDescent="0.25">
      <c r="K3" s="85"/>
      <c r="L3" s="85"/>
      <c r="M3" s="85" t="s">
        <v>12</v>
      </c>
      <c r="N3" s="85"/>
      <c r="O3" s="85"/>
      <c r="P3" s="85"/>
      <c r="Q3" s="85" t="s">
        <v>13</v>
      </c>
      <c r="R3" s="85"/>
      <c r="S3" s="85"/>
      <c r="T3" s="85"/>
      <c r="U3" s="86"/>
    </row>
    <row r="4" spans="1:21" x14ac:dyDescent="0.25">
      <c r="I4" s="4"/>
      <c r="J4" s="4"/>
      <c r="K4" s="31">
        <v>22</v>
      </c>
      <c r="L4" s="31">
        <v>29</v>
      </c>
      <c r="M4" s="31">
        <v>5</v>
      </c>
      <c r="N4" s="31">
        <v>12</v>
      </c>
      <c r="O4" s="31">
        <v>19</v>
      </c>
      <c r="P4" s="31">
        <v>26</v>
      </c>
      <c r="Q4" s="31">
        <v>3</v>
      </c>
      <c r="R4" s="31">
        <v>10</v>
      </c>
      <c r="S4" s="31">
        <v>17</v>
      </c>
      <c r="T4" s="31">
        <v>24</v>
      </c>
      <c r="U4" s="32">
        <v>31</v>
      </c>
    </row>
    <row r="5" spans="1:21" x14ac:dyDescent="0.25">
      <c r="A5" s="77" t="s">
        <v>3</v>
      </c>
      <c r="B5" s="77" t="s">
        <v>69</v>
      </c>
      <c r="C5" s="77" t="s">
        <v>0</v>
      </c>
      <c r="D5" s="77" t="s">
        <v>64</v>
      </c>
      <c r="E5" s="77" t="s">
        <v>1</v>
      </c>
      <c r="F5" s="77" t="s">
        <v>57</v>
      </c>
      <c r="G5" s="25"/>
      <c r="H5" s="77" t="s">
        <v>70</v>
      </c>
      <c r="I5" s="77" t="s">
        <v>10</v>
      </c>
      <c r="J5" s="77" t="s">
        <v>11</v>
      </c>
      <c r="K5" s="28">
        <v>21</v>
      </c>
      <c r="L5" s="28">
        <v>22</v>
      </c>
      <c r="M5" s="28">
        <v>23</v>
      </c>
      <c r="N5" s="28">
        <v>24</v>
      </c>
      <c r="O5" s="28">
        <v>25</v>
      </c>
      <c r="P5" s="28">
        <v>26</v>
      </c>
      <c r="Q5" s="28">
        <v>27</v>
      </c>
      <c r="R5" s="28">
        <v>28</v>
      </c>
      <c r="S5" s="28">
        <v>29</v>
      </c>
      <c r="T5" s="28">
        <v>30</v>
      </c>
      <c r="U5" s="29">
        <v>31</v>
      </c>
    </row>
    <row r="6" spans="1:21" ht="14.25" customHeight="1" x14ac:dyDescent="0.25">
      <c r="A6" s="77"/>
      <c r="B6" s="78"/>
      <c r="C6" s="82"/>
      <c r="D6" s="82"/>
      <c r="E6" s="82"/>
      <c r="F6" s="82"/>
      <c r="G6" s="26"/>
      <c r="H6" s="82"/>
      <c r="I6" s="82"/>
      <c r="J6" s="82"/>
      <c r="K6" s="36"/>
      <c r="L6" s="36"/>
      <c r="M6" s="36"/>
      <c r="N6" s="36"/>
      <c r="O6" s="36"/>
      <c r="P6" s="36"/>
      <c r="Q6" s="37"/>
      <c r="R6" s="36"/>
      <c r="S6" s="36"/>
      <c r="T6" s="36"/>
      <c r="U6" s="38"/>
    </row>
    <row r="7" spans="1:21" ht="18" customHeight="1" x14ac:dyDescent="0.25">
      <c r="A7" s="83" t="s">
        <v>14</v>
      </c>
      <c r="B7" s="83" t="s">
        <v>14</v>
      </c>
      <c r="C7" s="89" t="s">
        <v>59</v>
      </c>
      <c r="D7" s="39" t="s">
        <v>66</v>
      </c>
      <c r="E7" s="89" t="s">
        <v>15</v>
      </c>
      <c r="F7" s="39" t="s">
        <v>16</v>
      </c>
      <c r="G7" s="39" t="s">
        <v>17</v>
      </c>
      <c r="H7" s="92">
        <v>1</v>
      </c>
      <c r="I7" s="40" t="s">
        <v>18</v>
      </c>
      <c r="J7" s="41" t="s">
        <v>19</v>
      </c>
      <c r="K7" s="49"/>
      <c r="L7" s="51"/>
      <c r="M7" s="49"/>
      <c r="N7" s="49"/>
      <c r="O7" s="49"/>
      <c r="P7" s="52"/>
      <c r="Q7" s="61">
        <v>1</v>
      </c>
      <c r="R7" s="53"/>
      <c r="S7" s="49"/>
      <c r="T7" s="49"/>
      <c r="U7" s="54"/>
    </row>
    <row r="8" spans="1:21" ht="15" customHeight="1" x14ac:dyDescent="0.25">
      <c r="A8" s="84"/>
      <c r="B8" s="84"/>
      <c r="C8" s="88"/>
      <c r="D8" s="39" t="s">
        <v>65</v>
      </c>
      <c r="E8" s="88"/>
      <c r="F8" s="71" t="s">
        <v>67</v>
      </c>
      <c r="G8" s="39" t="s">
        <v>17</v>
      </c>
      <c r="H8" s="91"/>
      <c r="I8" s="40" t="s">
        <v>18</v>
      </c>
      <c r="J8" s="41">
        <v>45092</v>
      </c>
      <c r="K8" s="50"/>
      <c r="L8" s="64"/>
      <c r="M8" s="53"/>
      <c r="N8" s="49"/>
      <c r="O8" s="49"/>
      <c r="P8" s="52"/>
      <c r="Q8" s="65">
        <v>1</v>
      </c>
      <c r="R8" s="53"/>
      <c r="S8" s="49"/>
      <c r="T8" s="49"/>
      <c r="U8" s="54"/>
    </row>
    <row r="9" spans="1:21" x14ac:dyDescent="0.25">
      <c r="A9" s="83" t="s">
        <v>20</v>
      </c>
      <c r="B9" s="83" t="s">
        <v>14</v>
      </c>
      <c r="C9" s="75" t="s">
        <v>60</v>
      </c>
      <c r="D9" s="39" t="s">
        <v>66</v>
      </c>
      <c r="E9" s="75" t="s">
        <v>21</v>
      </c>
      <c r="F9" s="39" t="s">
        <v>16</v>
      </c>
      <c r="G9" s="39" t="s">
        <v>17</v>
      </c>
      <c r="H9" s="90">
        <v>1</v>
      </c>
      <c r="I9" s="40" t="s">
        <v>22</v>
      </c>
      <c r="J9" s="42" t="s">
        <v>23</v>
      </c>
      <c r="K9" s="50"/>
      <c r="L9" s="61">
        <v>1</v>
      </c>
      <c r="M9" s="53"/>
      <c r="N9" s="49"/>
      <c r="O9" s="49"/>
      <c r="P9" s="49"/>
      <c r="Q9" s="55"/>
      <c r="R9" s="49"/>
      <c r="S9" s="49"/>
      <c r="T9" s="49"/>
      <c r="U9" s="54"/>
    </row>
    <row r="10" spans="1:21" x14ac:dyDescent="0.25">
      <c r="A10" s="84"/>
      <c r="B10" s="84"/>
      <c r="C10" s="88"/>
      <c r="D10" s="39" t="s">
        <v>65</v>
      </c>
      <c r="E10" s="88"/>
      <c r="F10" s="71" t="s">
        <v>67</v>
      </c>
      <c r="G10" s="39" t="s">
        <v>17</v>
      </c>
      <c r="H10" s="91"/>
      <c r="I10" s="40" t="s">
        <v>22</v>
      </c>
      <c r="J10" s="42">
        <v>45054</v>
      </c>
      <c r="K10" s="64"/>
      <c r="L10" s="65">
        <v>1</v>
      </c>
      <c r="M10" s="53"/>
      <c r="N10" s="49"/>
      <c r="O10" s="49"/>
      <c r="P10" s="49"/>
      <c r="Q10" s="55"/>
      <c r="R10" s="49"/>
      <c r="S10" s="49"/>
      <c r="T10" s="49"/>
      <c r="U10" s="54"/>
    </row>
    <row r="11" spans="1:21" x14ac:dyDescent="0.25">
      <c r="A11" s="79" t="s">
        <v>24</v>
      </c>
      <c r="B11" s="79" t="s">
        <v>25</v>
      </c>
      <c r="C11" s="80" t="s">
        <v>60</v>
      </c>
      <c r="D11" s="44" t="s">
        <v>26</v>
      </c>
      <c r="E11" s="80" t="s">
        <v>15</v>
      </c>
      <c r="F11" s="44" t="s">
        <v>16</v>
      </c>
      <c r="G11" s="44" t="s">
        <v>17</v>
      </c>
      <c r="H11" s="93">
        <v>1</v>
      </c>
      <c r="I11" s="45">
        <v>45084</v>
      </c>
      <c r="J11" s="46">
        <v>45070</v>
      </c>
      <c r="L11" s="58"/>
      <c r="M11" s="56">
        <v>1</v>
      </c>
      <c r="N11" s="49"/>
      <c r="O11" s="49"/>
      <c r="P11" s="49"/>
      <c r="Q11" s="49"/>
      <c r="R11" s="49"/>
      <c r="S11" s="49"/>
      <c r="T11" s="49"/>
      <c r="U11" s="54"/>
    </row>
    <row r="12" spans="1:21" x14ac:dyDescent="0.25">
      <c r="A12" s="79"/>
      <c r="B12" s="79"/>
      <c r="C12" s="87"/>
      <c r="D12" s="44" t="s">
        <v>27</v>
      </c>
      <c r="E12" s="87"/>
      <c r="F12" s="44" t="s">
        <v>16</v>
      </c>
      <c r="G12" s="44" t="s">
        <v>17</v>
      </c>
      <c r="H12" s="94"/>
      <c r="I12" s="45">
        <v>45084</v>
      </c>
      <c r="J12" s="46">
        <v>45054</v>
      </c>
      <c r="L12" s="53"/>
      <c r="M12" s="57">
        <v>1</v>
      </c>
      <c r="N12" s="49"/>
      <c r="O12" s="49"/>
      <c r="P12" s="49"/>
      <c r="Q12" s="49"/>
      <c r="R12" s="49"/>
      <c r="S12" s="49"/>
      <c r="T12" s="49"/>
      <c r="U12" s="54"/>
    </row>
    <row r="13" spans="1:21" x14ac:dyDescent="0.25">
      <c r="A13" s="79"/>
      <c r="B13" s="79"/>
      <c r="C13" s="81"/>
      <c r="D13" s="44" t="s">
        <v>66</v>
      </c>
      <c r="E13" s="81"/>
      <c r="F13" s="44" t="s">
        <v>16</v>
      </c>
      <c r="G13" s="44" t="s">
        <v>17</v>
      </c>
      <c r="H13" s="68">
        <v>1</v>
      </c>
      <c r="I13" s="45" t="s">
        <v>28</v>
      </c>
      <c r="J13" s="47" t="s">
        <v>29</v>
      </c>
      <c r="K13" s="55"/>
      <c r="L13" s="49"/>
      <c r="M13" s="49"/>
      <c r="N13" s="49"/>
      <c r="O13" s="51"/>
      <c r="P13" s="67">
        <v>1</v>
      </c>
      <c r="Q13" s="49"/>
      <c r="R13" s="49"/>
      <c r="S13" s="49"/>
      <c r="T13" s="49"/>
      <c r="U13" s="54"/>
    </row>
    <row r="14" spans="1:21" x14ac:dyDescent="0.25">
      <c r="A14" s="79" t="s">
        <v>30</v>
      </c>
      <c r="B14" s="79" t="s">
        <v>25</v>
      </c>
      <c r="C14" s="80" t="s">
        <v>60</v>
      </c>
      <c r="D14" s="44" t="s">
        <v>26</v>
      </c>
      <c r="E14" s="80" t="s">
        <v>15</v>
      </c>
      <c r="F14" s="44" t="s">
        <v>16</v>
      </c>
      <c r="G14" s="44" t="s">
        <v>17</v>
      </c>
      <c r="H14" s="80">
        <v>1</v>
      </c>
      <c r="I14" s="45" t="s">
        <v>31</v>
      </c>
      <c r="J14" s="47" t="s">
        <v>32</v>
      </c>
      <c r="K14" s="49"/>
      <c r="L14" s="49"/>
      <c r="M14" s="49"/>
      <c r="N14" s="52"/>
      <c r="O14" s="56">
        <v>1</v>
      </c>
      <c r="P14" s="53"/>
      <c r="Q14" s="49"/>
      <c r="R14" s="49"/>
      <c r="S14" s="49"/>
      <c r="T14" s="49"/>
      <c r="U14" s="54"/>
    </row>
    <row r="15" spans="1:21" x14ac:dyDescent="0.25">
      <c r="A15" s="79"/>
      <c r="B15" s="79"/>
      <c r="C15" s="81"/>
      <c r="D15" s="44" t="s">
        <v>27</v>
      </c>
      <c r="E15" s="81"/>
      <c r="F15" s="44" t="s">
        <v>16</v>
      </c>
      <c r="G15" s="44" t="s">
        <v>17</v>
      </c>
      <c r="H15" s="81"/>
      <c r="I15" s="45" t="s">
        <v>31</v>
      </c>
      <c r="J15" s="47" t="s">
        <v>33</v>
      </c>
      <c r="K15" s="49"/>
      <c r="L15" s="51"/>
      <c r="M15" s="49"/>
      <c r="N15" s="52"/>
      <c r="O15" s="57">
        <v>1</v>
      </c>
      <c r="P15" s="53"/>
      <c r="Q15" s="49"/>
      <c r="R15" s="49"/>
      <c r="S15" s="49"/>
      <c r="T15" s="49"/>
      <c r="U15" s="54"/>
    </row>
    <row r="16" spans="1:21" x14ac:dyDescent="0.25">
      <c r="A16" s="79" t="s">
        <v>34</v>
      </c>
      <c r="B16" s="79" t="s">
        <v>25</v>
      </c>
      <c r="C16" s="80" t="s">
        <v>60</v>
      </c>
      <c r="D16" s="44" t="s">
        <v>26</v>
      </c>
      <c r="E16" s="80" t="s">
        <v>15</v>
      </c>
      <c r="F16" s="44" t="s">
        <v>16</v>
      </c>
      <c r="G16" s="44" t="s">
        <v>17</v>
      </c>
      <c r="H16" s="80">
        <v>1</v>
      </c>
      <c r="I16" s="45" t="s">
        <v>22</v>
      </c>
      <c r="J16" s="47" t="s">
        <v>35</v>
      </c>
      <c r="K16" s="52"/>
      <c r="L16" s="56">
        <v>1</v>
      </c>
      <c r="M16" s="53"/>
      <c r="N16" s="49"/>
      <c r="O16" s="55"/>
      <c r="P16" s="49"/>
      <c r="Q16" s="49"/>
      <c r="R16" s="49"/>
      <c r="S16" s="49"/>
      <c r="T16" s="49"/>
      <c r="U16" s="54"/>
    </row>
    <row r="17" spans="1:21" x14ac:dyDescent="0.25">
      <c r="A17" s="79"/>
      <c r="B17" s="79"/>
      <c r="C17" s="81"/>
      <c r="D17" s="44" t="s">
        <v>27</v>
      </c>
      <c r="E17" s="81"/>
      <c r="F17" s="44" t="s">
        <v>16</v>
      </c>
      <c r="G17" s="44" t="s">
        <v>17</v>
      </c>
      <c r="H17" s="81"/>
      <c r="I17" s="45" t="s">
        <v>22</v>
      </c>
      <c r="J17" s="47" t="s">
        <v>36</v>
      </c>
      <c r="K17" s="52"/>
      <c r="L17" s="57">
        <v>1</v>
      </c>
      <c r="M17" s="59"/>
      <c r="N17" s="49"/>
      <c r="O17" s="49"/>
      <c r="P17" s="49"/>
      <c r="Q17" s="49"/>
      <c r="R17" s="49"/>
      <c r="S17" s="49"/>
      <c r="T17" s="49"/>
      <c r="U17" s="54"/>
    </row>
    <row r="18" spans="1:21" ht="15" customHeight="1" x14ac:dyDescent="0.25">
      <c r="A18" s="79" t="s">
        <v>37</v>
      </c>
      <c r="B18" s="79" t="s">
        <v>25</v>
      </c>
      <c r="C18" s="80" t="s">
        <v>60</v>
      </c>
      <c r="D18" s="44" t="s">
        <v>26</v>
      </c>
      <c r="E18" s="80" t="s">
        <v>41</v>
      </c>
      <c r="F18" s="44" t="s">
        <v>16</v>
      </c>
      <c r="G18" s="44" t="s">
        <v>17</v>
      </c>
      <c r="H18" s="80">
        <v>1</v>
      </c>
      <c r="I18" s="45" t="s">
        <v>38</v>
      </c>
      <c r="J18" s="47" t="s">
        <v>39</v>
      </c>
      <c r="K18" s="49"/>
      <c r="L18" s="60"/>
      <c r="M18" s="56">
        <v>1</v>
      </c>
      <c r="N18" s="53"/>
      <c r="O18" s="49"/>
      <c r="P18" s="49"/>
      <c r="Q18" s="49"/>
      <c r="R18" s="49"/>
      <c r="S18" s="49"/>
      <c r="T18" s="49"/>
      <c r="U18" s="54"/>
    </row>
    <row r="19" spans="1:21" x14ac:dyDescent="0.25">
      <c r="A19" s="79"/>
      <c r="B19" s="79"/>
      <c r="C19" s="81"/>
      <c r="D19" s="44" t="s">
        <v>27</v>
      </c>
      <c r="E19" s="81"/>
      <c r="F19" s="44" t="s">
        <v>16</v>
      </c>
      <c r="G19" s="44" t="s">
        <v>17</v>
      </c>
      <c r="H19" s="81"/>
      <c r="I19" s="45" t="s">
        <v>38</v>
      </c>
      <c r="J19" s="46">
        <v>45053</v>
      </c>
      <c r="K19" s="49"/>
      <c r="L19" s="52"/>
      <c r="M19" s="57">
        <v>1</v>
      </c>
      <c r="N19" s="59"/>
      <c r="O19" s="49"/>
      <c r="P19" s="49"/>
      <c r="Q19" s="49"/>
      <c r="R19" s="49"/>
      <c r="S19" s="49"/>
      <c r="T19" s="49"/>
      <c r="U19" s="54"/>
    </row>
    <row r="20" spans="1:21" x14ac:dyDescent="0.25">
      <c r="A20" s="79" t="s">
        <v>40</v>
      </c>
      <c r="B20" s="79" t="s">
        <v>25</v>
      </c>
      <c r="C20" s="80" t="s">
        <v>60</v>
      </c>
      <c r="D20" s="44" t="s">
        <v>26</v>
      </c>
      <c r="E20" s="80" t="s">
        <v>41</v>
      </c>
      <c r="F20" s="44" t="s">
        <v>16</v>
      </c>
      <c r="G20" s="44" t="s">
        <v>17</v>
      </c>
      <c r="H20" s="80">
        <v>1</v>
      </c>
      <c r="I20" s="45" t="s">
        <v>29</v>
      </c>
      <c r="J20" s="47" t="s">
        <v>42</v>
      </c>
      <c r="K20" s="49"/>
      <c r="L20" s="49"/>
      <c r="M20" s="60"/>
      <c r="N20" s="56">
        <v>1</v>
      </c>
      <c r="O20" s="53"/>
      <c r="P20" s="49"/>
      <c r="Q20" s="49"/>
      <c r="R20" s="49"/>
      <c r="S20" s="49"/>
      <c r="T20" s="49"/>
      <c r="U20" s="54"/>
    </row>
    <row r="21" spans="1:21" x14ac:dyDescent="0.25">
      <c r="A21" s="79"/>
      <c r="B21" s="79"/>
      <c r="C21" s="81"/>
      <c r="D21" s="44" t="s">
        <v>43</v>
      </c>
      <c r="E21" s="81"/>
      <c r="F21" s="44" t="s">
        <v>16</v>
      </c>
      <c r="G21" s="44" t="s">
        <v>17</v>
      </c>
      <c r="H21" s="81"/>
      <c r="I21" s="45" t="s">
        <v>29</v>
      </c>
      <c r="J21" s="47" t="s">
        <v>44</v>
      </c>
      <c r="K21" s="49"/>
      <c r="L21" s="49"/>
      <c r="M21" s="52"/>
      <c r="N21" s="57">
        <v>1</v>
      </c>
      <c r="O21" s="53"/>
      <c r="P21" s="49"/>
      <c r="Q21" s="49"/>
      <c r="R21" s="49"/>
      <c r="S21" s="49"/>
      <c r="T21" s="49"/>
      <c r="U21" s="54"/>
    </row>
    <row r="22" spans="1:21" ht="15" customHeight="1" x14ac:dyDescent="0.25">
      <c r="A22" s="79" t="s">
        <v>45</v>
      </c>
      <c r="B22" s="79" t="s">
        <v>25</v>
      </c>
      <c r="C22" s="80" t="s">
        <v>60</v>
      </c>
      <c r="D22" s="44" t="s">
        <v>26</v>
      </c>
      <c r="E22" s="80" t="s">
        <v>58</v>
      </c>
      <c r="F22" s="44" t="s">
        <v>16</v>
      </c>
      <c r="G22" s="44" t="s">
        <v>17</v>
      </c>
      <c r="H22" s="80">
        <v>1</v>
      </c>
      <c r="I22" s="45" t="s">
        <v>29</v>
      </c>
      <c r="J22" s="47" t="s">
        <v>23</v>
      </c>
      <c r="K22" s="49"/>
      <c r="L22" s="49"/>
      <c r="M22" s="52"/>
      <c r="N22" s="56">
        <v>1</v>
      </c>
      <c r="O22" s="53"/>
      <c r="P22" s="49"/>
      <c r="Q22" s="49"/>
      <c r="R22" s="49"/>
      <c r="S22" s="49"/>
      <c r="T22" s="49"/>
      <c r="U22" s="54"/>
    </row>
    <row r="23" spans="1:21" x14ac:dyDescent="0.25">
      <c r="A23" s="79"/>
      <c r="B23" s="79"/>
      <c r="C23" s="81"/>
      <c r="D23" s="44" t="s">
        <v>43</v>
      </c>
      <c r="E23" s="81"/>
      <c r="F23" s="44" t="s">
        <v>16</v>
      </c>
      <c r="G23" s="44" t="s">
        <v>17</v>
      </c>
      <c r="H23" s="81"/>
      <c r="I23" s="45" t="s">
        <v>29</v>
      </c>
      <c r="J23" s="47" t="s">
        <v>46</v>
      </c>
      <c r="K23" s="49"/>
      <c r="L23" s="49"/>
      <c r="M23" s="52"/>
      <c r="N23" s="57">
        <v>1</v>
      </c>
      <c r="O23" s="53"/>
      <c r="P23" s="49"/>
      <c r="Q23" s="49"/>
      <c r="R23" s="49"/>
      <c r="S23" s="49"/>
      <c r="T23" s="49"/>
      <c r="U23" s="54"/>
    </row>
    <row r="24" spans="1:21" ht="15" customHeight="1" x14ac:dyDescent="0.25">
      <c r="A24" s="79" t="s">
        <v>47</v>
      </c>
      <c r="B24" s="79" t="s">
        <v>25</v>
      </c>
      <c r="C24" s="80" t="s">
        <v>60</v>
      </c>
      <c r="D24" s="44" t="s">
        <v>26</v>
      </c>
      <c r="E24" s="80" t="s">
        <v>21</v>
      </c>
      <c r="F24" s="44" t="s">
        <v>16</v>
      </c>
      <c r="G24" s="44" t="s">
        <v>17</v>
      </c>
      <c r="H24" s="80">
        <v>1</v>
      </c>
      <c r="I24" s="45" t="s">
        <v>48</v>
      </c>
      <c r="J24" s="47" t="s">
        <v>49</v>
      </c>
      <c r="K24" s="49"/>
      <c r="L24" s="49"/>
      <c r="M24" s="52"/>
      <c r="N24" s="56">
        <v>1</v>
      </c>
      <c r="O24" s="53"/>
      <c r="P24" s="49"/>
      <c r="Q24" s="49"/>
      <c r="R24" s="49"/>
      <c r="S24" s="49"/>
      <c r="T24" s="49"/>
      <c r="U24" s="54"/>
    </row>
    <row r="25" spans="1:21" x14ac:dyDescent="0.25">
      <c r="A25" s="79"/>
      <c r="B25" s="79"/>
      <c r="C25" s="81"/>
      <c r="D25" s="44" t="s">
        <v>27</v>
      </c>
      <c r="E25" s="81"/>
      <c r="F25" s="44" t="s">
        <v>16</v>
      </c>
      <c r="G25" s="44" t="s">
        <v>17</v>
      </c>
      <c r="H25" s="81"/>
      <c r="I25" s="45" t="s">
        <v>48</v>
      </c>
      <c r="J25" s="47" t="s">
        <v>50</v>
      </c>
      <c r="K25" s="49"/>
      <c r="L25" s="49"/>
      <c r="M25" s="52"/>
      <c r="N25" s="57">
        <v>1</v>
      </c>
      <c r="O25" s="53"/>
      <c r="P25" s="49"/>
      <c r="Q25" s="49"/>
      <c r="R25" s="49"/>
      <c r="S25" s="49"/>
      <c r="T25" s="49"/>
      <c r="U25" s="54"/>
    </row>
    <row r="26" spans="1:21" x14ac:dyDescent="0.25">
      <c r="A26" s="79" t="s">
        <v>51</v>
      </c>
      <c r="B26" s="79" t="s">
        <v>25</v>
      </c>
      <c r="C26" s="80" t="s">
        <v>60</v>
      </c>
      <c r="D26" s="44" t="s">
        <v>26</v>
      </c>
      <c r="E26" s="80" t="s">
        <v>52</v>
      </c>
      <c r="F26" s="44" t="s">
        <v>16</v>
      </c>
      <c r="G26" s="44" t="s">
        <v>17</v>
      </c>
      <c r="H26" s="80">
        <v>1</v>
      </c>
      <c r="I26" s="45" t="s">
        <v>48</v>
      </c>
      <c r="J26" s="47" t="s">
        <v>53</v>
      </c>
      <c r="K26" s="49"/>
      <c r="L26" s="49"/>
      <c r="M26" s="52"/>
      <c r="N26" s="56">
        <v>1</v>
      </c>
      <c r="O26" s="53"/>
      <c r="P26" s="49"/>
      <c r="Q26" s="49"/>
      <c r="R26" s="49"/>
      <c r="S26" s="49"/>
      <c r="T26" s="49"/>
      <c r="U26" s="54"/>
    </row>
    <row r="27" spans="1:21" ht="15" customHeight="1" x14ac:dyDescent="0.25">
      <c r="A27" s="79"/>
      <c r="B27" s="79"/>
      <c r="C27" s="81"/>
      <c r="D27" s="44" t="s">
        <v>27</v>
      </c>
      <c r="E27" s="81"/>
      <c r="F27" s="44" t="s">
        <v>16</v>
      </c>
      <c r="G27" s="44" t="s">
        <v>17</v>
      </c>
      <c r="H27" s="81"/>
      <c r="I27" s="45" t="s">
        <v>48</v>
      </c>
      <c r="J27" s="46">
        <v>45053</v>
      </c>
      <c r="K27" s="49"/>
      <c r="L27" s="49"/>
      <c r="M27" s="52"/>
      <c r="N27" s="57">
        <v>1</v>
      </c>
      <c r="O27" s="59"/>
      <c r="P27" s="49"/>
      <c r="Q27" s="49"/>
      <c r="R27" s="49"/>
      <c r="S27" s="49"/>
      <c r="T27" s="49"/>
      <c r="U27" s="54"/>
    </row>
    <row r="28" spans="1:21" ht="15" customHeight="1" x14ac:dyDescent="0.25">
      <c r="A28" s="83" t="s">
        <v>2</v>
      </c>
      <c r="B28" s="83" t="s">
        <v>54</v>
      </c>
      <c r="C28" s="75" t="s">
        <v>60</v>
      </c>
      <c r="D28" s="39" t="s">
        <v>66</v>
      </c>
      <c r="E28" s="75" t="s">
        <v>55</v>
      </c>
      <c r="F28" s="39" t="s">
        <v>16</v>
      </c>
      <c r="G28" s="39" t="s">
        <v>17</v>
      </c>
      <c r="H28" s="75">
        <v>1</v>
      </c>
      <c r="I28" s="40" t="s">
        <v>31</v>
      </c>
      <c r="J28" s="43" t="s">
        <v>56</v>
      </c>
      <c r="K28" s="49"/>
      <c r="L28" s="49"/>
      <c r="M28" s="49"/>
      <c r="N28" s="60"/>
      <c r="O28" s="61">
        <v>1</v>
      </c>
      <c r="P28" s="53"/>
      <c r="Q28" s="49"/>
      <c r="R28" s="49"/>
      <c r="S28" s="49"/>
      <c r="T28" s="49"/>
      <c r="U28" s="54"/>
    </row>
    <row r="29" spans="1:21" ht="15" customHeight="1" x14ac:dyDescent="0.25">
      <c r="A29" s="84"/>
      <c r="B29" s="96"/>
      <c r="C29" s="76"/>
      <c r="D29" s="66" t="s">
        <v>68</v>
      </c>
      <c r="E29" s="76"/>
      <c r="F29" s="39" t="s">
        <v>16</v>
      </c>
      <c r="G29" s="39" t="s">
        <v>17</v>
      </c>
      <c r="H29" s="76"/>
      <c r="I29" s="40" t="s">
        <v>31</v>
      </c>
      <c r="J29" s="43" t="s">
        <v>56</v>
      </c>
      <c r="K29" s="51"/>
      <c r="L29" s="51"/>
      <c r="M29" s="51"/>
      <c r="N29" s="69"/>
      <c r="O29" s="65">
        <v>1</v>
      </c>
      <c r="P29" s="59"/>
      <c r="Q29" s="51"/>
      <c r="R29" s="51"/>
      <c r="S29" s="51"/>
      <c r="T29" s="51"/>
      <c r="U29" s="70"/>
    </row>
    <row r="30" spans="1:21" x14ac:dyDescent="0.25">
      <c r="A30" s="48"/>
      <c r="B30" s="48"/>
      <c r="C30" s="5"/>
      <c r="D30" s="5"/>
      <c r="E30" s="6"/>
      <c r="F30" s="5"/>
      <c r="G30" s="5"/>
      <c r="H30" s="7">
        <f>SUM(H7:H28)</f>
        <v>12</v>
      </c>
      <c r="I30" s="8"/>
      <c r="J30" s="9"/>
      <c r="K30" s="33"/>
      <c r="L30" s="33"/>
      <c r="M30" s="33"/>
      <c r="N30" s="33"/>
      <c r="O30" s="34"/>
      <c r="P30" s="33"/>
      <c r="Q30" s="33"/>
      <c r="R30" s="33"/>
      <c r="S30" s="33"/>
      <c r="T30" s="33"/>
      <c r="U30" s="35"/>
    </row>
    <row r="31" spans="1:21" x14ac:dyDescent="0.25">
      <c r="K31" s="30"/>
      <c r="L31" s="30"/>
      <c r="M31" s="30"/>
      <c r="N31" s="30"/>
      <c r="O31" s="30"/>
      <c r="P31" s="30"/>
      <c r="Q31" s="30"/>
      <c r="R31" s="30"/>
      <c r="S31" s="30"/>
      <c r="T31" s="30"/>
      <c r="U31" s="30"/>
    </row>
    <row r="32" spans="1:21" s="30" customFormat="1" ht="101.1" customHeight="1" x14ac:dyDescent="0.2">
      <c r="A32" s="95" t="s">
        <v>63</v>
      </c>
      <c r="B32" s="95"/>
      <c r="C32" s="95"/>
      <c r="D32" s="63"/>
    </row>
  </sheetData>
  <mergeCells count="68">
    <mergeCell ref="E24:E25"/>
    <mergeCell ref="E26:E27"/>
    <mergeCell ref="H5:H6"/>
    <mergeCell ref="I5:I6"/>
    <mergeCell ref="J5:J6"/>
    <mergeCell ref="E5:E6"/>
    <mergeCell ref="F5:F6"/>
    <mergeCell ref="H14:H15"/>
    <mergeCell ref="H16:H17"/>
    <mergeCell ref="H18:H19"/>
    <mergeCell ref="H20:H21"/>
    <mergeCell ref="H22:H23"/>
    <mergeCell ref="H24:H25"/>
    <mergeCell ref="H26:H27"/>
    <mergeCell ref="E18:E19"/>
    <mergeCell ref="E20:E21"/>
    <mergeCell ref="A22:A23"/>
    <mergeCell ref="A32:C32"/>
    <mergeCell ref="A26:A27"/>
    <mergeCell ref="B26:B27"/>
    <mergeCell ref="C26:C27"/>
    <mergeCell ref="B22:B23"/>
    <mergeCell ref="A24:A25"/>
    <mergeCell ref="B24:B25"/>
    <mergeCell ref="C22:C23"/>
    <mergeCell ref="C24:C25"/>
    <mergeCell ref="A28:A29"/>
    <mergeCell ref="B28:B29"/>
    <mergeCell ref="C28:C29"/>
    <mergeCell ref="E22:E23"/>
    <mergeCell ref="M3:P3"/>
    <mergeCell ref="K3:L3"/>
    <mergeCell ref="E7:E8"/>
    <mergeCell ref="E9:E10"/>
    <mergeCell ref="H9:H10"/>
    <mergeCell ref="H7:H8"/>
    <mergeCell ref="H11:H12"/>
    <mergeCell ref="E11:E13"/>
    <mergeCell ref="E14:E15"/>
    <mergeCell ref="C14:C15"/>
    <mergeCell ref="Q3:U3"/>
    <mergeCell ref="E16:E17"/>
    <mergeCell ref="C11:C13"/>
    <mergeCell ref="A11:A13"/>
    <mergeCell ref="B11:B13"/>
    <mergeCell ref="A14:A15"/>
    <mergeCell ref="B14:B15"/>
    <mergeCell ref="A9:A10"/>
    <mergeCell ref="C9:C10"/>
    <mergeCell ref="A7:A8"/>
    <mergeCell ref="B7:B8"/>
    <mergeCell ref="C7:C8"/>
    <mergeCell ref="E28:E29"/>
    <mergeCell ref="H28:H29"/>
    <mergeCell ref="B5:B6"/>
    <mergeCell ref="A20:A21"/>
    <mergeCell ref="B20:B21"/>
    <mergeCell ref="A16:A17"/>
    <mergeCell ref="C16:C17"/>
    <mergeCell ref="C18:C19"/>
    <mergeCell ref="C20:C21"/>
    <mergeCell ref="A5:A6"/>
    <mergeCell ref="C5:C6"/>
    <mergeCell ref="D5:D6"/>
    <mergeCell ref="B16:B17"/>
    <mergeCell ref="A18:A19"/>
    <mergeCell ref="B18:B19"/>
    <mergeCell ref="B9:B10"/>
  </mergeCells>
  <phoneticPr fontId="15"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2</vt:i4>
      </vt:variant>
    </vt:vector>
  </HeadingPairs>
  <TitlesOfParts>
    <vt:vector size="2" baseType="lpstr">
      <vt:lpstr>Nákup HU  PRINT</vt:lpstr>
      <vt:lpstr>Mediaplán HU PRINT</vt:lpstr>
    </vt:vector>
  </TitlesOfParts>
  <Company>VšZP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Brindzová Erika, Mgr.</dc:creator>
  <cp:lastModifiedBy>Dana Pauličková</cp:lastModifiedBy>
  <dcterms:created xsi:type="dcterms:W3CDTF">2021-08-05T13:51:21Z</dcterms:created>
  <dcterms:modified xsi:type="dcterms:W3CDTF">2023-04-21T12:46:25Z</dcterms:modified>
</cp:coreProperties>
</file>