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slovakiatravelsro-my.sharepoint.com/personal/dana_paulickova_slovakia_travel/Documents/Pracovná plocha/DNS/MOJE/LETO 2023/HU/HU PRINTY/"/>
    </mc:Choice>
  </mc:AlternateContent>
  <xr:revisionPtr revIDLastSave="946" documentId="13_ncr:1_{8846E30D-EC05-44BA-B49C-149B9B584494}" xr6:coauthVersionLast="47" xr6:coauthVersionMax="47" xr10:uidLastSave="{D4AD218F-B251-454B-8CEA-531B2F74BA71}"/>
  <bookViews>
    <workbookView xWindow="-120" yWindow="-120" windowWidth="38640" windowHeight="21240" activeTab="1" xr2:uid="{00000000-000D-0000-FFFF-FFFF00000000}"/>
  </bookViews>
  <sheets>
    <sheet name="Nákup HU  PRINT" sheetId="1" r:id="rId1"/>
    <sheet name="Mediaplán HU PRIN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 l="1"/>
  <c r="E6" i="1"/>
  <c r="F7" i="1" l="1"/>
  <c r="F8" i="1"/>
  <c r="F9" i="1"/>
  <c r="F10" i="1"/>
  <c r="F11" i="1"/>
  <c r="F12" i="1"/>
  <c r="F13" i="1"/>
  <c r="E7" i="1"/>
  <c r="E8" i="1"/>
  <c r="E9" i="1"/>
  <c r="E10" i="1"/>
  <c r="E11" i="1"/>
  <c r="E12" i="1"/>
  <c r="E13" i="1"/>
  <c r="E14" i="1"/>
  <c r="F4" i="1"/>
  <c r="F5" i="1"/>
  <c r="F14" i="1"/>
  <c r="E4" i="1"/>
  <c r="E5" i="1"/>
  <c r="F3" i="1"/>
  <c r="E3" i="1"/>
  <c r="D15" i="1"/>
  <c r="H30" i="2"/>
  <c r="B15" i="1"/>
  <c r="F15" i="1" l="1"/>
  <c r="E15" i="1"/>
</calcChain>
</file>

<file path=xl/sharedStrings.xml><?xml version="1.0" encoding="utf-8"?>
<sst xmlns="http://schemas.openxmlformats.org/spreadsheetml/2006/main" count="199" uniqueCount="78">
  <si>
    <t>mesiac</t>
  </si>
  <si>
    <t>Periodicita</t>
  </si>
  <si>
    <t>Az Utazó</t>
  </si>
  <si>
    <t>Periodikum</t>
  </si>
  <si>
    <t>Periodiká</t>
  </si>
  <si>
    <t>Počet vydaní</t>
  </si>
  <si>
    <t xml:space="preserve">Cena celkom bez DPH </t>
  </si>
  <si>
    <t>20% DPH</t>
  </si>
  <si>
    <t>Cena celkom vrátane DPH</t>
  </si>
  <si>
    <t>Cena celkom:</t>
  </si>
  <si>
    <t xml:space="preserve">Dátum vydania </t>
  </si>
  <si>
    <t>Dodanie podkladov Poskytovateľovi</t>
  </si>
  <si>
    <t>June</t>
  </si>
  <si>
    <t>July</t>
  </si>
  <si>
    <t>HVG</t>
  </si>
  <si>
    <t>weekly</t>
  </si>
  <si>
    <t>1/1</t>
  </si>
  <si>
    <t>4c</t>
  </si>
  <si>
    <t>06.07.2023</t>
  </si>
  <si>
    <t>29.06.2023</t>
  </si>
  <si>
    <t>Gasztro és Utazás - Nyár</t>
  </si>
  <si>
    <t>seasonal</t>
  </si>
  <si>
    <t>01.06.2023</t>
  </si>
  <si>
    <t>24.05.2023</t>
  </si>
  <si>
    <t>Nők Lapja</t>
  </si>
  <si>
    <t>Centrál Média</t>
  </si>
  <si>
    <t>next to the sponsored topic page</t>
  </si>
  <si>
    <t>topic sponsorship*</t>
  </si>
  <si>
    <t>28.06.2023</t>
  </si>
  <si>
    <t>14.06.2023</t>
  </si>
  <si>
    <t>Meglepetés</t>
  </si>
  <si>
    <t>20.06.2023</t>
  </si>
  <si>
    <t>06.06.2023</t>
  </si>
  <si>
    <t>26.05.2023</t>
  </si>
  <si>
    <t>Story</t>
  </si>
  <si>
    <t>19.05.2023</t>
  </si>
  <si>
    <t>05.05.2023</t>
  </si>
  <si>
    <t>Marie Claire</t>
  </si>
  <si>
    <t>07.06.2023</t>
  </si>
  <si>
    <t>16.05.2023</t>
  </si>
  <si>
    <t>Nők Lapja Egészség</t>
  </si>
  <si>
    <t>monthly</t>
  </si>
  <si>
    <t>25.05.2023</t>
  </si>
  <si>
    <t xml:space="preserve">topic sponsorship* </t>
  </si>
  <si>
    <t>12.05.2023</t>
  </si>
  <si>
    <t>Nők Lapja Nyár</t>
  </si>
  <si>
    <t>08.05.2023</t>
  </si>
  <si>
    <t>Story Nyár különszám</t>
  </si>
  <si>
    <t>13.06.2023</t>
  </si>
  <si>
    <t>29.05.2023</t>
  </si>
  <si>
    <t>15.05.2023</t>
  </si>
  <si>
    <t>National Geographic</t>
  </si>
  <si>
    <t xml:space="preserve">monthly  </t>
  </si>
  <si>
    <t>18.05.2023</t>
  </si>
  <si>
    <t>Vasárnapi Plusz Kft</t>
  </si>
  <si>
    <t>quarterly</t>
  </si>
  <si>
    <t>22.05.2023</t>
  </si>
  <si>
    <t>Formát</t>
  </si>
  <si>
    <t xml:space="preserve">seasonal </t>
  </si>
  <si>
    <t>júl</t>
  </si>
  <si>
    <t>jún</t>
  </si>
  <si>
    <t>Produkt - článok + inzercia</t>
  </si>
  <si>
    <t xml:space="preserve">Príloha č. 1B Cenová špecifikácia - Nákup mediálneho priestoru v tlačových periodikách a dodanie súvisiacich služieb v Maďarsku </t>
  </si>
  <si>
    <t>*Topic sponsorship means that the editors write an article in the style and design of the magazin, the client can specify the topic, but the content is the publisher's responsibility. The advertiser's logo will appear on the article page + the advertiser's direct ad is placed next to the sponsored topic page forming a unit this way. The readers can easiliy link the ad and the magazine page together.</t>
  </si>
  <si>
    <t>produkt</t>
  </si>
  <si>
    <t>topic sponsorship gratis</t>
  </si>
  <si>
    <t>1/1 Image</t>
  </si>
  <si>
    <t>1/2</t>
  </si>
  <si>
    <t>topic sponsorship (editorial)</t>
  </si>
  <si>
    <t>Vydavateľ</t>
  </si>
  <si>
    <t>frekvencia</t>
  </si>
  <si>
    <t>1/2+1/1</t>
  </si>
  <si>
    <t>1/1+1/1</t>
  </si>
  <si>
    <t>2. Redakčný článok musí byť umiestnený  vždy na dvojstrane spoločne s inzerciou Verejného obstarávateľa.</t>
  </si>
  <si>
    <t>0+1/1</t>
  </si>
  <si>
    <t>3. V prípade 1/2 strany redakčného článku, na zvyšnej časti strany  nesmie byť umiestnená iná inzercia, ale len redakčný obsah, nesúvisiaci s témou Travel + uplatnenie bodu 2.</t>
  </si>
  <si>
    <r>
      <t>1.</t>
    </r>
    <r>
      <rPr>
        <b/>
        <sz val="11"/>
        <rFont val="Calibri"/>
        <family val="2"/>
        <charset val="238"/>
        <scheme val="minor"/>
      </rPr>
      <t xml:space="preserve"> Redakčný článok pripravujú maďarské redakcie na základe podkladov, ktoré im </t>
    </r>
    <r>
      <rPr>
        <b/>
        <sz val="11"/>
        <color theme="1"/>
        <rFont val="Calibri"/>
        <family val="2"/>
        <charset val="238"/>
        <scheme val="minor"/>
      </rPr>
      <t xml:space="preserve">poskytne Verejný obstarávateľ. </t>
    </r>
  </si>
  <si>
    <t>4. Dodanie inzercie Verejného obstarávateľa maďarským redakciám je v gescii úspešného uchádzača (Poskytovateľa)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</si>
</sst>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b/>
      <sz val="12"/>
      <color theme="1"/>
      <name val="Arial"/>
      <family val="2"/>
      <charset val="238"/>
    </font>
    <font>
      <b/>
      <sz val="12"/>
      <color theme="0"/>
      <name val="Arial"/>
      <family val="2"/>
      <charset val="238"/>
    </font>
    <font>
      <sz val="10"/>
      <color theme="1"/>
      <name val="Arial"/>
      <family val="2"/>
      <charset val="238"/>
    </font>
    <font>
      <sz val="8"/>
      <color theme="1"/>
      <name val="Arial"/>
      <family val="2"/>
      <charset val="238"/>
    </font>
    <font>
      <b/>
      <sz val="8"/>
      <color theme="0"/>
      <name val="Arial"/>
      <family val="2"/>
      <charset val="238"/>
    </font>
    <font>
      <sz val="8"/>
      <name val="Arial"/>
      <family val="2"/>
      <charset val="238"/>
    </font>
    <font>
      <sz val="8"/>
      <color theme="0"/>
      <name val="Arial"/>
      <family val="2"/>
      <charset val="238"/>
    </font>
    <font>
      <sz val="10"/>
      <name val="MS Sans Serif"/>
      <family val="2"/>
    </font>
    <font>
      <b/>
      <sz val="8"/>
      <color rgb="FF000000"/>
      <name val="Arial"/>
      <family val="2"/>
      <charset val="238"/>
    </font>
    <font>
      <sz val="11"/>
      <color theme="1"/>
      <name val="Calibri"/>
      <family val="2"/>
      <charset val="238"/>
      <scheme val="minor"/>
    </font>
    <font>
      <b/>
      <sz val="11"/>
      <color theme="0"/>
      <name val="Calibri"/>
      <family val="2"/>
      <charset val="238"/>
      <scheme val="minor"/>
    </font>
    <font>
      <sz val="11"/>
      <name val="Arial"/>
      <family val="2"/>
      <charset val="238"/>
    </font>
    <font>
      <b/>
      <sz val="11"/>
      <color rgb="FFFFFFFF"/>
      <name val="Arial"/>
      <family val="2"/>
      <charset val="238"/>
    </font>
    <font>
      <sz val="10"/>
      <name val="Arial"/>
      <family val="2"/>
      <charset val="238"/>
    </font>
    <font>
      <sz val="8"/>
      <name val="Calibri"/>
      <family val="2"/>
      <charset val="238"/>
      <scheme val="minor"/>
    </font>
    <font>
      <sz val="11"/>
      <color theme="1"/>
      <name val="Arial"/>
      <family val="2"/>
      <charset val="238"/>
    </font>
    <font>
      <sz val="11"/>
      <color rgb="FF000000"/>
      <name val="Arial"/>
      <family val="2"/>
      <charset val="238"/>
    </font>
    <font>
      <b/>
      <sz val="8"/>
      <name val="Arial"/>
      <family val="2"/>
      <charset val="238"/>
    </font>
    <font>
      <b/>
      <sz val="11"/>
      <color theme="1"/>
      <name val="Calibri"/>
      <family val="2"/>
      <charset val="238"/>
      <scheme val="minor"/>
    </font>
    <font>
      <b/>
      <sz val="11"/>
      <name val="Calibri"/>
      <family val="2"/>
      <charset val="238"/>
      <scheme val="minor"/>
    </font>
  </fonts>
  <fills count="13">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E7E6E6"/>
        <bgColor rgb="FF000000"/>
      </patternFill>
    </fill>
    <fill>
      <patternFill patternType="solid">
        <fgColor rgb="FFDDEBF7"/>
        <bgColor rgb="FF000000"/>
      </patternFill>
    </fill>
    <fill>
      <patternFill patternType="solid">
        <fgColor rgb="FFED7D31"/>
        <bgColor indexed="64"/>
      </patternFill>
    </fill>
    <fill>
      <patternFill patternType="solid">
        <fgColor theme="0" tint="-0.249977111117893"/>
        <bgColor indexed="64"/>
      </patternFill>
    </fill>
    <fill>
      <patternFill patternType="solid">
        <fgColor theme="4"/>
        <bgColor indexed="64"/>
      </patternFill>
    </fill>
    <fill>
      <patternFill patternType="solid">
        <fgColor rgb="FF0070C0"/>
        <bgColor indexed="64"/>
      </patternFill>
    </fill>
    <fill>
      <patternFill patternType="solid">
        <fgColor theme="2"/>
        <bgColor rgb="FF000000"/>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auto="1"/>
      </left>
      <right style="hair">
        <color auto="1"/>
      </right>
      <top style="thin">
        <color theme="1" tint="0.34998626667073579"/>
      </top>
      <bottom style="thin">
        <color theme="1" tint="0.34998626667073579"/>
      </bottom>
      <diagonal/>
    </border>
    <border>
      <left/>
      <right/>
      <top/>
      <bottom style="thin">
        <color theme="1" tint="0.34998626667073579"/>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style="hair">
        <color auto="1"/>
      </left>
      <right/>
      <top style="thin">
        <color theme="1" tint="0.34998626667073579"/>
      </top>
      <bottom style="thin">
        <color theme="1" tint="0.34998626667073579"/>
      </bottom>
      <diagonal/>
    </border>
    <border>
      <left style="hair">
        <color auto="1"/>
      </left>
      <right/>
      <top style="hair">
        <color auto="1"/>
      </top>
      <bottom style="hair">
        <color auto="1"/>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diagonal/>
    </border>
    <border>
      <left/>
      <right/>
      <top style="medium">
        <color indexed="64"/>
      </top>
      <bottom style="hair">
        <color rgb="FF000000"/>
      </bottom>
      <diagonal/>
    </border>
    <border>
      <left/>
      <right style="medium">
        <color indexed="64"/>
      </right>
      <top style="medium">
        <color indexed="64"/>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indexed="64"/>
      </right>
      <top style="hair">
        <color rgb="FF000000"/>
      </top>
      <bottom/>
      <diagonal/>
    </border>
    <border>
      <left style="hair">
        <color rgb="FF000000"/>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right/>
      <top/>
      <bottom style="hair">
        <color rgb="FF000000"/>
      </bottom>
      <diagonal/>
    </border>
    <border>
      <left/>
      <right style="medium">
        <color indexed="64"/>
      </right>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indexed="64"/>
      </bottom>
      <diagonal/>
    </border>
    <border>
      <left style="hair">
        <color rgb="FF000000"/>
      </left>
      <right style="hair">
        <color rgb="FF000000"/>
      </right>
      <top/>
      <bottom style="thin">
        <color indexed="64"/>
      </bottom>
      <diagonal/>
    </border>
    <border>
      <left style="hair">
        <color rgb="FF000000"/>
      </left>
      <right style="medium">
        <color indexed="64"/>
      </right>
      <top style="hair">
        <color rgb="FF000000"/>
      </top>
      <bottom style="thin">
        <color indexed="64"/>
      </bottom>
      <diagonal/>
    </border>
    <border>
      <left style="hair">
        <color auto="1"/>
      </left>
      <right style="hair">
        <color auto="1"/>
      </right>
      <top/>
      <bottom style="thin">
        <color theme="1" tint="0.34998626667073579"/>
      </bottom>
      <diagonal/>
    </border>
    <border>
      <left style="hair">
        <color indexed="64"/>
      </left>
      <right style="hair">
        <color indexed="64"/>
      </right>
      <top style="hair">
        <color indexed="64"/>
      </top>
      <bottom style="hair">
        <color rgb="FF000000"/>
      </bottom>
      <diagonal/>
    </border>
    <border>
      <left style="hair">
        <color indexed="64"/>
      </left>
      <right style="hair">
        <color indexed="64"/>
      </right>
      <top style="hair">
        <color rgb="FF000000"/>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rgb="FF000000"/>
      </left>
      <right/>
      <top/>
      <bottom/>
      <diagonal/>
    </border>
    <border>
      <left style="hair">
        <color indexed="64"/>
      </left>
      <right style="hair">
        <color auto="1"/>
      </right>
      <top style="thin">
        <color theme="1" tint="0.34998626667073579"/>
      </top>
      <bottom/>
      <diagonal/>
    </border>
    <border>
      <left/>
      <right/>
      <top/>
      <bottom style="hair">
        <color indexed="64"/>
      </bottom>
      <diagonal/>
    </border>
  </borders>
  <cellStyleXfs count="4">
    <xf numFmtId="0" fontId="0" fillId="0" borderId="0"/>
    <xf numFmtId="0" fontId="4" fillId="0" borderId="0"/>
    <xf numFmtId="0" fontId="8" fillId="0" borderId="0"/>
    <xf numFmtId="0" fontId="10" fillId="0" borderId="0"/>
  </cellStyleXfs>
  <cellXfs count="97">
    <xf numFmtId="0" fontId="0" fillId="0" borderId="0" xfId="0"/>
    <xf numFmtId="0" fontId="1" fillId="2" borderId="2" xfId="0" applyFont="1" applyFill="1" applyBorder="1" applyAlignment="1">
      <alignment horizontal="center" vertical="center" wrapText="1"/>
    </xf>
    <xf numFmtId="4" fontId="3" fillId="5" borderId="2" xfId="0" applyNumberFormat="1" applyFont="1" applyFill="1" applyBorder="1" applyAlignment="1">
      <alignment horizontal="center" vertical="center"/>
    </xf>
    <xf numFmtId="3" fontId="3" fillId="5" borderId="2" xfId="0" applyNumberFormat="1" applyFont="1" applyFill="1" applyBorder="1" applyAlignment="1">
      <alignment horizontal="center" vertical="center"/>
    </xf>
    <xf numFmtId="0" fontId="9" fillId="0" borderId="0" xfId="1" applyFont="1" applyAlignment="1">
      <alignment horizontal="right" vertical="center"/>
    </xf>
    <xf numFmtId="0" fontId="7" fillId="4" borderId="4" xfId="1" applyFont="1" applyFill="1" applyBorder="1" applyAlignment="1">
      <alignment horizontal="center" vertical="center"/>
    </xf>
    <xf numFmtId="0" fontId="5" fillId="4" borderId="4" xfId="1" applyFont="1" applyFill="1" applyBorder="1" applyAlignment="1">
      <alignment horizontal="center" vertical="center"/>
    </xf>
    <xf numFmtId="3" fontId="5" fillId="4" borderId="4" xfId="1" applyNumberFormat="1" applyFont="1" applyFill="1" applyBorder="1" applyAlignment="1">
      <alignment horizontal="center" vertical="center"/>
    </xf>
    <xf numFmtId="0" fontId="7" fillId="4" borderId="4" xfId="1" applyFont="1" applyFill="1" applyBorder="1" applyAlignment="1">
      <alignment vertical="center"/>
    </xf>
    <xf numFmtId="0" fontId="7" fillId="4" borderId="8" xfId="1" applyFont="1" applyFill="1" applyBorder="1" applyAlignment="1">
      <alignment vertical="center"/>
    </xf>
    <xf numFmtId="3" fontId="3" fillId="3" borderId="2" xfId="0" applyNumberFormat="1" applyFont="1" applyFill="1" applyBorder="1" applyAlignment="1">
      <alignment horizontal="center" vertical="center"/>
    </xf>
    <xf numFmtId="4" fontId="3" fillId="3" borderId="2" xfId="0" applyNumberFormat="1" applyFont="1" applyFill="1" applyBorder="1" applyAlignment="1">
      <alignment horizontal="center" vertical="center"/>
    </xf>
    <xf numFmtId="0" fontId="11" fillId="4" borderId="10" xfId="0" applyFont="1" applyFill="1" applyBorder="1"/>
    <xf numFmtId="0" fontId="11" fillId="4" borderId="0" xfId="0" applyFont="1" applyFill="1"/>
    <xf numFmtId="0" fontId="0" fillId="3" borderId="2" xfId="0" applyFill="1" applyBorder="1" applyAlignment="1">
      <alignment horizontal="center" vertical="center"/>
    </xf>
    <xf numFmtId="0" fontId="0" fillId="5" borderId="2" xfId="0" applyFill="1" applyBorder="1" applyAlignment="1">
      <alignment horizontal="center" vertical="center"/>
    </xf>
    <xf numFmtId="3" fontId="11" fillId="4" borderId="0" xfId="0" applyNumberFormat="1" applyFont="1" applyFill="1" applyAlignment="1">
      <alignment horizontal="center" vertical="center"/>
    </xf>
    <xf numFmtId="0" fontId="14" fillId="6" borderId="2" xfId="0" applyFont="1" applyFill="1" applyBorder="1" applyAlignment="1">
      <alignment horizontal="center" vertical="center"/>
    </xf>
    <xf numFmtId="0" fontId="14" fillId="7" borderId="2" xfId="0" applyFont="1" applyFill="1" applyBorder="1" applyAlignment="1">
      <alignment horizontal="center" vertical="center"/>
    </xf>
    <xf numFmtId="49" fontId="3" fillId="3" borderId="2" xfId="0" applyNumberFormat="1" applyFont="1" applyFill="1" applyBorder="1" applyAlignment="1">
      <alignment horizontal="center" vertical="center"/>
    </xf>
    <xf numFmtId="4" fontId="11" fillId="4" borderId="11" xfId="0" applyNumberFormat="1" applyFont="1" applyFill="1" applyBorder="1" applyAlignment="1">
      <alignment horizontal="center"/>
    </xf>
    <xf numFmtId="0" fontId="0" fillId="0" borderId="0" xfId="0" applyAlignment="1">
      <alignment horizontal="center"/>
    </xf>
    <xf numFmtId="4" fontId="0" fillId="3" borderId="2" xfId="0" applyNumberFormat="1" applyFill="1" applyBorder="1" applyAlignment="1">
      <alignment horizontal="center" vertical="center"/>
    </xf>
    <xf numFmtId="4" fontId="0" fillId="5" borderId="2" xfId="0" applyNumberFormat="1" applyFill="1" applyBorder="1" applyAlignment="1">
      <alignment horizontal="center" vertical="center"/>
    </xf>
    <xf numFmtId="49" fontId="3" fillId="5" borderId="2" xfId="0" applyNumberFormat="1" applyFont="1" applyFill="1" applyBorder="1" applyAlignment="1">
      <alignment horizontal="center" vertical="center"/>
    </xf>
    <xf numFmtId="0" fontId="5" fillId="4" borderId="0" xfId="1" applyFont="1" applyFill="1" applyAlignment="1">
      <alignment horizontal="center" vertical="center" wrapText="1"/>
    </xf>
    <xf numFmtId="0" fontId="5" fillId="4" borderId="5" xfId="1" applyFont="1" applyFill="1" applyBorder="1" applyAlignment="1">
      <alignment horizontal="center" vertical="center" wrapText="1"/>
    </xf>
    <xf numFmtId="0" fontId="16" fillId="0" borderId="0" xfId="0" applyFont="1"/>
    <xf numFmtId="0" fontId="13" fillId="8" borderId="21"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6" fillId="0" borderId="0" xfId="0" applyFont="1" applyAlignment="1">
      <alignment wrapText="1"/>
    </xf>
    <xf numFmtId="0" fontId="13" fillId="10" borderId="12" xfId="0" applyFont="1" applyFill="1" applyBorder="1" applyAlignment="1">
      <alignment horizontal="center" vertical="center" wrapText="1"/>
    </xf>
    <xf numFmtId="0" fontId="13" fillId="10" borderId="20" xfId="0" applyFont="1" applyFill="1" applyBorder="1" applyAlignment="1">
      <alignment horizontal="center" vertical="center" wrapText="1"/>
    </xf>
    <xf numFmtId="0" fontId="12" fillId="11" borderId="27" xfId="0" applyFont="1" applyFill="1" applyBorder="1" applyAlignment="1">
      <alignment horizontal="center" vertical="center" wrapText="1"/>
    </xf>
    <xf numFmtId="0" fontId="12" fillId="11" borderId="28"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13" fillId="11" borderId="23" xfId="0" applyFont="1" applyFill="1" applyBorder="1" applyAlignment="1">
      <alignment horizontal="center" vertical="center" wrapText="1"/>
    </xf>
    <xf numFmtId="0" fontId="13" fillId="11" borderId="0" xfId="0" applyFont="1" applyFill="1" applyAlignment="1">
      <alignment horizontal="center" vertical="center" wrapText="1"/>
    </xf>
    <xf numFmtId="0" fontId="13" fillId="11" borderId="24" xfId="0" applyFont="1" applyFill="1" applyBorder="1" applyAlignment="1">
      <alignment horizontal="center" vertical="center" wrapText="1"/>
    </xf>
    <xf numFmtId="0" fontId="6" fillId="3" borderId="3" xfId="1" applyFont="1" applyFill="1" applyBorder="1" applyAlignment="1">
      <alignment horizontal="center" vertical="center"/>
    </xf>
    <xf numFmtId="14" fontId="6" fillId="3" borderId="7" xfId="1" applyNumberFormat="1" applyFont="1" applyFill="1" applyBorder="1" applyAlignment="1">
      <alignment horizontal="center" vertical="center"/>
    </xf>
    <xf numFmtId="14" fontId="6" fillId="3" borderId="6" xfId="1" applyNumberFormat="1" applyFont="1" applyFill="1" applyBorder="1" applyAlignment="1">
      <alignment horizontal="left" vertical="center"/>
    </xf>
    <xf numFmtId="14" fontId="6" fillId="3" borderId="9" xfId="1" applyNumberFormat="1" applyFont="1" applyFill="1" applyBorder="1" applyAlignment="1">
      <alignment horizontal="left" vertical="center"/>
    </xf>
    <xf numFmtId="0" fontId="6" fillId="3" borderId="9" xfId="1" applyFont="1" applyFill="1" applyBorder="1" applyAlignment="1">
      <alignment horizontal="left" vertical="center"/>
    </xf>
    <xf numFmtId="0" fontId="6" fillId="5" borderId="3" xfId="1" applyFont="1" applyFill="1" applyBorder="1" applyAlignment="1">
      <alignment horizontal="center" vertical="center"/>
    </xf>
    <xf numFmtId="14" fontId="6" fillId="5" borderId="7" xfId="1" applyNumberFormat="1" applyFont="1" applyFill="1" applyBorder="1" applyAlignment="1">
      <alignment horizontal="center" vertical="center"/>
    </xf>
    <xf numFmtId="14" fontId="6" fillId="5" borderId="9" xfId="1" applyNumberFormat="1" applyFont="1" applyFill="1" applyBorder="1" applyAlignment="1">
      <alignment horizontal="left" vertical="center"/>
    </xf>
    <xf numFmtId="0" fontId="6" fillId="5" borderId="9" xfId="1" applyFont="1" applyFill="1" applyBorder="1" applyAlignment="1">
      <alignment horizontal="left" vertical="center"/>
    </xf>
    <xf numFmtId="0" fontId="5" fillId="4" borderId="30" xfId="1" applyFont="1" applyFill="1" applyBorder="1" applyAlignment="1">
      <alignment horizontal="center" vertical="center"/>
    </xf>
    <xf numFmtId="0" fontId="12" fillId="0" borderId="2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9" xfId="0" applyFont="1" applyBorder="1" applyAlignment="1">
      <alignment horizontal="center" vertical="center" wrapText="1"/>
    </xf>
    <xf numFmtId="0" fontId="12" fillId="9" borderId="31" xfId="0" applyFont="1" applyFill="1" applyBorder="1" applyAlignment="1">
      <alignment horizontal="center" vertical="center" wrapText="1"/>
    </xf>
    <xf numFmtId="0" fontId="12" fillId="9" borderId="32"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7" xfId="0" applyFont="1" applyBorder="1" applyAlignment="1">
      <alignment horizontal="center" vertical="center" wrapText="1"/>
    </xf>
    <xf numFmtId="0" fontId="12" fillId="9" borderId="7" xfId="0" applyFont="1" applyFill="1" applyBorder="1" applyAlignment="1">
      <alignment horizontal="center" vertical="center" wrapText="1"/>
    </xf>
    <xf numFmtId="0" fontId="14" fillId="12" borderId="2" xfId="0" applyFont="1" applyFill="1" applyBorder="1" applyAlignment="1">
      <alignment horizontal="center" vertical="center"/>
    </xf>
    <xf numFmtId="0" fontId="17" fillId="0" borderId="0" xfId="0" applyFont="1" applyAlignment="1">
      <alignment horizontal="center" vertical="center" wrapText="1"/>
    </xf>
    <xf numFmtId="0" fontId="12" fillId="0" borderId="0" xfId="0" applyFont="1" applyAlignment="1">
      <alignment horizontal="center" vertical="center" wrapText="1"/>
    </xf>
    <xf numFmtId="0" fontId="12" fillId="9" borderId="0" xfId="0" applyFont="1" applyFill="1" applyAlignment="1">
      <alignment horizontal="center" vertical="center" wrapText="1"/>
    </xf>
    <xf numFmtId="0" fontId="6" fillId="3" borderId="34" xfId="1" applyFont="1" applyFill="1" applyBorder="1" applyAlignment="1">
      <alignment horizontal="center" vertical="center"/>
    </xf>
    <xf numFmtId="0" fontId="12" fillId="9" borderId="21" xfId="0" applyFont="1" applyFill="1" applyBorder="1" applyAlignment="1">
      <alignment horizontal="center" vertical="center" wrapText="1"/>
    </xf>
    <xf numFmtId="0" fontId="6" fillId="5" borderId="7" xfId="1" applyFont="1" applyFill="1" applyBorder="1" applyAlignment="1">
      <alignment horizontal="center" vertical="center"/>
    </xf>
    <xf numFmtId="0" fontId="12" fillId="0" borderId="35" xfId="0" applyFont="1" applyBorder="1" applyAlignment="1">
      <alignment horizontal="center" vertical="center" wrapText="1"/>
    </xf>
    <xf numFmtId="0" fontId="12" fillId="0" borderId="20" xfId="0" applyFont="1" applyBorder="1" applyAlignment="1">
      <alignment horizontal="center" vertical="center" wrapText="1"/>
    </xf>
    <xf numFmtId="0" fontId="18" fillId="3" borderId="3" xfId="1" applyFont="1" applyFill="1" applyBorder="1" applyAlignment="1">
      <alignment horizontal="center" vertical="center"/>
    </xf>
    <xf numFmtId="0" fontId="19" fillId="0" borderId="0" xfId="0" applyFont="1"/>
    <xf numFmtId="0" fontId="19" fillId="0" borderId="0" xfId="0" applyFont="1" applyAlignment="1">
      <alignment horizontal="center"/>
    </xf>
    <xf numFmtId="0" fontId="2" fillId="4" borderId="1" xfId="0" applyFont="1" applyFill="1" applyBorder="1" applyAlignment="1">
      <alignment horizontal="center" vertical="center" wrapText="1"/>
    </xf>
    <xf numFmtId="0" fontId="6" fillId="3" borderId="33" xfId="1" applyFont="1" applyFill="1" applyBorder="1" applyAlignment="1">
      <alignment horizontal="center" vertical="center"/>
    </xf>
    <xf numFmtId="0" fontId="6" fillId="3" borderId="30" xfId="1" applyFont="1" applyFill="1" applyBorder="1" applyAlignment="1">
      <alignment horizontal="center" vertical="center"/>
    </xf>
    <xf numFmtId="0" fontId="5" fillId="4" borderId="0" xfId="1" applyFont="1" applyFill="1" applyAlignment="1">
      <alignment horizontal="center" vertical="center" wrapText="1"/>
    </xf>
    <xf numFmtId="0" fontId="5" fillId="4" borderId="37" xfId="1" applyFont="1" applyFill="1" applyBorder="1" applyAlignment="1">
      <alignment horizontal="center" vertical="center" wrapText="1"/>
    </xf>
    <xf numFmtId="0" fontId="14" fillId="5" borderId="7" xfId="1" applyFont="1" applyFill="1" applyBorder="1" applyAlignment="1">
      <alignment horizontal="center" vertical="center"/>
    </xf>
    <xf numFmtId="0" fontId="6" fillId="5" borderId="33" xfId="1" applyFont="1" applyFill="1" applyBorder="1" applyAlignment="1">
      <alignment horizontal="center" vertical="center"/>
    </xf>
    <xf numFmtId="0" fontId="6" fillId="5" borderId="3" xfId="1" applyFont="1" applyFill="1" applyBorder="1" applyAlignment="1">
      <alignment horizontal="center" vertical="center"/>
    </xf>
    <xf numFmtId="0" fontId="5" fillId="4" borderId="5" xfId="1" applyFont="1" applyFill="1" applyBorder="1" applyAlignment="1">
      <alignment horizontal="center" vertical="center" wrapText="1"/>
    </xf>
    <xf numFmtId="0" fontId="14" fillId="3" borderId="33" xfId="1" applyFont="1" applyFill="1" applyBorder="1" applyAlignment="1">
      <alignment horizontal="center" vertical="center"/>
    </xf>
    <xf numFmtId="0" fontId="14" fillId="3" borderId="3" xfId="1" applyFont="1" applyFill="1" applyBorder="1" applyAlignment="1">
      <alignment horizontal="center" vertical="center"/>
    </xf>
    <xf numFmtId="0" fontId="13" fillId="11" borderId="15" xfId="0" applyFont="1" applyFill="1" applyBorder="1" applyAlignment="1">
      <alignment horizontal="center" vertical="center" wrapText="1"/>
    </xf>
    <xf numFmtId="0" fontId="13" fillId="11" borderId="16" xfId="0" applyFont="1" applyFill="1" applyBorder="1" applyAlignment="1">
      <alignment horizontal="center" vertical="center" wrapText="1"/>
    </xf>
    <xf numFmtId="0" fontId="6" fillId="5" borderId="34"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36" xfId="1" applyFont="1" applyFill="1" applyBorder="1" applyAlignment="1">
      <alignment horizontal="center" vertical="center"/>
    </xf>
    <xf numFmtId="3" fontId="6" fillId="3" borderId="33" xfId="1" applyNumberFormat="1" applyFont="1" applyFill="1" applyBorder="1" applyAlignment="1">
      <alignment horizontal="center" vertical="center"/>
    </xf>
    <xf numFmtId="3" fontId="6" fillId="3" borderId="3" xfId="1" applyNumberFormat="1" applyFont="1" applyFill="1" applyBorder="1" applyAlignment="1">
      <alignment horizontal="center" vertical="center"/>
    </xf>
    <xf numFmtId="3" fontId="6" fillId="3" borderId="36" xfId="1" applyNumberFormat="1" applyFont="1" applyFill="1" applyBorder="1" applyAlignment="1">
      <alignment horizontal="center" vertical="center"/>
    </xf>
    <xf numFmtId="3" fontId="6" fillId="5" borderId="33" xfId="1" applyNumberFormat="1" applyFont="1" applyFill="1" applyBorder="1" applyAlignment="1">
      <alignment horizontal="center" vertical="center"/>
    </xf>
    <xf numFmtId="3" fontId="6" fillId="5" borderId="34" xfId="1" applyNumberFormat="1" applyFont="1" applyFill="1" applyBorder="1" applyAlignment="1">
      <alignment horizontal="center" vertical="center"/>
    </xf>
    <xf numFmtId="0" fontId="17" fillId="0" borderId="0" xfId="0" applyFont="1" applyAlignment="1">
      <alignment horizontal="left" vertical="center" wrapText="1"/>
    </xf>
    <xf numFmtId="0" fontId="14" fillId="3" borderId="34" xfId="1" applyFont="1" applyFill="1" applyBorder="1" applyAlignment="1">
      <alignment horizontal="center" vertical="center"/>
    </xf>
  </cellXfs>
  <cellStyles count="4">
    <cellStyle name="Normal 7" xfId="1" xr:uid="{19C303E0-AD4B-489B-9F0C-23B2253819C4}"/>
    <cellStyle name="Normal 9" xfId="3" xr:uid="{30F92839-8AEB-4B85-BACC-6B51DD6AF4AE}"/>
    <cellStyle name="Normal_Sajto" xfId="2" xr:uid="{258886E3-98D8-41F5-8F38-36C6839D6A6E}"/>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zoomScale="118" zoomScaleNormal="118" workbookViewId="0">
      <selection activeCell="A22" sqref="A22"/>
    </sheetView>
  </sheetViews>
  <sheetFormatPr defaultRowHeight="15" x14ac:dyDescent="0.25"/>
  <cols>
    <col min="1" max="1" width="29.85546875" customWidth="1"/>
    <col min="2" max="2" width="17" customWidth="1"/>
    <col min="3" max="3" width="17.5703125" customWidth="1"/>
    <col min="4" max="4" width="17.28515625" style="21" customWidth="1"/>
    <col min="5" max="6" width="17.5703125" customWidth="1"/>
  </cols>
  <sheetData>
    <row r="1" spans="1:6" ht="83.25" customHeight="1" x14ac:dyDescent="0.25">
      <c r="A1" s="74" t="s">
        <v>62</v>
      </c>
      <c r="B1" s="74"/>
      <c r="C1" s="74"/>
      <c r="D1" s="74"/>
      <c r="E1" s="74"/>
      <c r="F1" s="74"/>
    </row>
    <row r="2" spans="1:6" ht="63" customHeight="1" x14ac:dyDescent="0.25">
      <c r="A2" s="1" t="s">
        <v>4</v>
      </c>
      <c r="B2" s="1" t="s">
        <v>5</v>
      </c>
      <c r="C2" s="1" t="s">
        <v>61</v>
      </c>
      <c r="D2" s="1" t="s">
        <v>6</v>
      </c>
      <c r="E2" s="1" t="s">
        <v>7</v>
      </c>
      <c r="F2" s="1" t="s">
        <v>8</v>
      </c>
    </row>
    <row r="3" spans="1:6" ht="34.5" customHeight="1" x14ac:dyDescent="0.25">
      <c r="A3" s="17" t="s">
        <v>14</v>
      </c>
      <c r="B3" s="10">
        <v>1</v>
      </c>
      <c r="C3" s="19" t="s">
        <v>71</v>
      </c>
      <c r="D3" s="22"/>
      <c r="E3" s="22">
        <f>SUM(D3*0.2)</f>
        <v>0</v>
      </c>
      <c r="F3" s="22">
        <f>SUM(D3*1.2)</f>
        <v>0</v>
      </c>
    </row>
    <row r="4" spans="1:6" ht="33" customHeight="1" x14ac:dyDescent="0.25">
      <c r="A4" s="18" t="s">
        <v>20</v>
      </c>
      <c r="B4" s="3">
        <v>1</v>
      </c>
      <c r="C4" s="24" t="s">
        <v>71</v>
      </c>
      <c r="D4" s="2"/>
      <c r="E4" s="23">
        <f t="shared" ref="E4:E14" si="0">SUM(D4*0.2)</f>
        <v>0</v>
      </c>
      <c r="F4" s="23">
        <f t="shared" ref="F4:F14" si="1">SUM(D4*1.2)</f>
        <v>0</v>
      </c>
    </row>
    <row r="5" spans="1:6" ht="30" customHeight="1" x14ac:dyDescent="0.25">
      <c r="A5" s="17" t="s">
        <v>24</v>
      </c>
      <c r="B5" s="14">
        <v>1</v>
      </c>
      <c r="C5" s="19" t="s">
        <v>72</v>
      </c>
      <c r="D5" s="11"/>
      <c r="E5" s="22">
        <f t="shared" si="0"/>
        <v>0</v>
      </c>
      <c r="F5" s="22">
        <f t="shared" si="1"/>
        <v>0</v>
      </c>
    </row>
    <row r="6" spans="1:6" ht="30" customHeight="1" x14ac:dyDescent="0.25">
      <c r="A6" s="17" t="s">
        <v>24</v>
      </c>
      <c r="B6" s="14">
        <v>1</v>
      </c>
      <c r="C6" s="19" t="s">
        <v>74</v>
      </c>
      <c r="D6" s="11"/>
      <c r="E6" s="22">
        <f t="shared" si="0"/>
        <v>0</v>
      </c>
      <c r="F6" s="22">
        <f t="shared" si="1"/>
        <v>0</v>
      </c>
    </row>
    <row r="7" spans="1:6" ht="29.25" customHeight="1" x14ac:dyDescent="0.25">
      <c r="A7" s="18" t="s">
        <v>30</v>
      </c>
      <c r="B7" s="15">
        <v>1</v>
      </c>
      <c r="C7" s="24" t="s">
        <v>72</v>
      </c>
      <c r="D7" s="23"/>
      <c r="E7" s="23">
        <f t="shared" si="0"/>
        <v>0</v>
      </c>
      <c r="F7" s="23">
        <f t="shared" si="1"/>
        <v>0</v>
      </c>
    </row>
    <row r="8" spans="1:6" ht="29.25" customHeight="1" x14ac:dyDescent="0.25">
      <c r="A8" s="62" t="s">
        <v>34</v>
      </c>
      <c r="B8" s="14">
        <v>1</v>
      </c>
      <c r="C8" s="19" t="s">
        <v>72</v>
      </c>
      <c r="D8" s="22"/>
      <c r="E8" s="22">
        <f t="shared" si="0"/>
        <v>0</v>
      </c>
      <c r="F8" s="22">
        <f t="shared" si="1"/>
        <v>0</v>
      </c>
    </row>
    <row r="9" spans="1:6" ht="29.25" customHeight="1" x14ac:dyDescent="0.25">
      <c r="A9" s="18" t="s">
        <v>37</v>
      </c>
      <c r="B9" s="15">
        <v>1</v>
      </c>
      <c r="C9" s="24" t="s">
        <v>72</v>
      </c>
      <c r="D9" s="23"/>
      <c r="E9" s="23">
        <f t="shared" si="0"/>
        <v>0</v>
      </c>
      <c r="F9" s="23">
        <f t="shared" si="1"/>
        <v>0</v>
      </c>
    </row>
    <row r="10" spans="1:6" ht="29.25" customHeight="1" x14ac:dyDescent="0.25">
      <c r="A10" s="62" t="s">
        <v>40</v>
      </c>
      <c r="B10" s="14">
        <v>1</v>
      </c>
      <c r="C10" s="19" t="s">
        <v>72</v>
      </c>
      <c r="D10" s="22"/>
      <c r="E10" s="22">
        <f t="shared" si="0"/>
        <v>0</v>
      </c>
      <c r="F10" s="22">
        <f t="shared" si="1"/>
        <v>0</v>
      </c>
    </row>
    <row r="11" spans="1:6" ht="29.25" customHeight="1" x14ac:dyDescent="0.25">
      <c r="A11" s="18" t="s">
        <v>45</v>
      </c>
      <c r="B11" s="15">
        <v>1</v>
      </c>
      <c r="C11" s="24" t="s">
        <v>72</v>
      </c>
      <c r="D11" s="23"/>
      <c r="E11" s="23">
        <f t="shared" si="0"/>
        <v>0</v>
      </c>
      <c r="F11" s="23">
        <f t="shared" si="1"/>
        <v>0</v>
      </c>
    </row>
    <row r="12" spans="1:6" ht="29.25" customHeight="1" x14ac:dyDescent="0.25">
      <c r="A12" s="62" t="s">
        <v>47</v>
      </c>
      <c r="B12" s="14">
        <v>1</v>
      </c>
      <c r="C12" s="19" t="s">
        <v>72</v>
      </c>
      <c r="D12" s="22"/>
      <c r="E12" s="22">
        <f t="shared" si="0"/>
        <v>0</v>
      </c>
      <c r="F12" s="22">
        <f t="shared" si="1"/>
        <v>0</v>
      </c>
    </row>
    <row r="13" spans="1:6" ht="29.25" customHeight="1" x14ac:dyDescent="0.25">
      <c r="A13" s="18" t="s">
        <v>51</v>
      </c>
      <c r="B13" s="15">
        <v>1</v>
      </c>
      <c r="C13" s="24" t="s">
        <v>72</v>
      </c>
      <c r="D13" s="23"/>
      <c r="E13" s="23">
        <f t="shared" si="0"/>
        <v>0</v>
      </c>
      <c r="F13" s="23">
        <f t="shared" si="1"/>
        <v>0</v>
      </c>
    </row>
    <row r="14" spans="1:6" ht="28.5" customHeight="1" thickBot="1" x14ac:dyDescent="0.3">
      <c r="A14" s="17" t="s">
        <v>2</v>
      </c>
      <c r="B14" s="14">
        <v>1</v>
      </c>
      <c r="C14" s="19" t="s">
        <v>72</v>
      </c>
      <c r="D14" s="22"/>
      <c r="E14" s="22">
        <f t="shared" si="0"/>
        <v>0</v>
      </c>
      <c r="F14" s="22">
        <f t="shared" si="1"/>
        <v>0</v>
      </c>
    </row>
    <row r="15" spans="1:6" ht="27.75" customHeight="1" thickBot="1" x14ac:dyDescent="0.3">
      <c r="A15" s="12" t="s">
        <v>9</v>
      </c>
      <c r="B15" s="16">
        <f>SUM(B3:B14)</f>
        <v>12</v>
      </c>
      <c r="C15" s="13"/>
      <c r="D15" s="20">
        <f>SUM(D3:D14)</f>
        <v>0</v>
      </c>
      <c r="E15" s="20">
        <f>SUM(E3:E14)</f>
        <v>0</v>
      </c>
      <c r="F15" s="20">
        <f>SUM(F3:F14)</f>
        <v>0</v>
      </c>
    </row>
    <row r="18" spans="1:7" x14ac:dyDescent="0.25">
      <c r="A18" s="72" t="s">
        <v>76</v>
      </c>
      <c r="B18" s="72"/>
      <c r="C18" s="72"/>
      <c r="D18" s="73"/>
      <c r="E18" s="72"/>
      <c r="F18" s="72"/>
      <c r="G18" s="72"/>
    </row>
    <row r="19" spans="1:7" x14ac:dyDescent="0.25">
      <c r="A19" s="72" t="s">
        <v>73</v>
      </c>
      <c r="B19" s="72"/>
      <c r="C19" s="72"/>
      <c r="D19" s="73"/>
      <c r="E19" s="72"/>
      <c r="F19" s="72"/>
      <c r="G19" s="72"/>
    </row>
    <row r="20" spans="1:7" x14ac:dyDescent="0.25">
      <c r="A20" s="72" t="s">
        <v>75</v>
      </c>
      <c r="B20" s="72"/>
      <c r="C20" s="72"/>
      <c r="D20" s="73"/>
      <c r="E20" s="72"/>
      <c r="F20" s="72"/>
      <c r="G20" s="72"/>
    </row>
    <row r="21" spans="1:7" x14ac:dyDescent="0.25">
      <c r="A21" s="72" t="s">
        <v>77</v>
      </c>
      <c r="B21" s="72"/>
      <c r="C21" s="72"/>
      <c r="D21" s="73"/>
      <c r="E21" s="72"/>
      <c r="F21" s="72"/>
      <c r="G21" s="72"/>
    </row>
    <row r="22" spans="1:7" x14ac:dyDescent="0.25">
      <c r="A22" s="72"/>
      <c r="B22" s="72"/>
      <c r="C22" s="72"/>
      <c r="D22" s="73"/>
      <c r="E22" s="72"/>
      <c r="F22" s="72"/>
      <c r="G22" s="72"/>
    </row>
  </sheetData>
  <mergeCells count="1">
    <mergeCell ref="A1:F1"/>
  </mergeCells>
  <phoneticPr fontId="15" type="noConversion"/>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6426D-DEF0-4778-AC99-51D6D9F7A41C}">
  <dimension ref="A2:U32"/>
  <sheetViews>
    <sheetView tabSelected="1" zoomScale="124" zoomScaleNormal="124" workbookViewId="0">
      <selection activeCell="J5" sqref="J5:J6"/>
    </sheetView>
  </sheetViews>
  <sheetFormatPr defaultRowHeight="15" x14ac:dyDescent="0.25"/>
  <cols>
    <col min="1" max="2" width="21" customWidth="1"/>
    <col min="3" max="3" width="19" customWidth="1"/>
    <col min="4" max="4" width="49.140625" customWidth="1"/>
    <col min="5" max="5" width="17.85546875" bestFit="1" customWidth="1"/>
    <col min="8" max="8" width="11.7109375" customWidth="1"/>
    <col min="9" max="9" width="9.28515625" customWidth="1"/>
    <col min="10" max="10" width="15.42578125" customWidth="1"/>
    <col min="11" max="21" width="3.28515625" style="27" bestFit="1" customWidth="1"/>
  </cols>
  <sheetData>
    <row r="2" spans="1:21" ht="15.75" thickBot="1" x14ac:dyDescent="0.3"/>
    <row r="3" spans="1:21" x14ac:dyDescent="0.25">
      <c r="K3" s="85"/>
      <c r="L3" s="85"/>
      <c r="M3" s="85" t="s">
        <v>12</v>
      </c>
      <c r="N3" s="85"/>
      <c r="O3" s="85"/>
      <c r="P3" s="85"/>
      <c r="Q3" s="85" t="s">
        <v>13</v>
      </c>
      <c r="R3" s="85"/>
      <c r="S3" s="85"/>
      <c r="T3" s="85"/>
      <c r="U3" s="86"/>
    </row>
    <row r="4" spans="1:21" x14ac:dyDescent="0.25">
      <c r="I4" s="4"/>
      <c r="J4" s="4"/>
      <c r="K4" s="31">
        <v>22</v>
      </c>
      <c r="L4" s="31">
        <v>29</v>
      </c>
      <c r="M4" s="31">
        <v>5</v>
      </c>
      <c r="N4" s="31">
        <v>12</v>
      </c>
      <c r="O4" s="31">
        <v>19</v>
      </c>
      <c r="P4" s="31">
        <v>26</v>
      </c>
      <c r="Q4" s="31">
        <v>3</v>
      </c>
      <c r="R4" s="31">
        <v>10</v>
      </c>
      <c r="S4" s="31">
        <v>17</v>
      </c>
      <c r="T4" s="31">
        <v>24</v>
      </c>
      <c r="U4" s="32">
        <v>31</v>
      </c>
    </row>
    <row r="5" spans="1:21" x14ac:dyDescent="0.25">
      <c r="A5" s="77" t="s">
        <v>3</v>
      </c>
      <c r="B5" s="77" t="s">
        <v>69</v>
      </c>
      <c r="C5" s="77" t="s">
        <v>0</v>
      </c>
      <c r="D5" s="77" t="s">
        <v>64</v>
      </c>
      <c r="E5" s="77" t="s">
        <v>1</v>
      </c>
      <c r="F5" s="77" t="s">
        <v>57</v>
      </c>
      <c r="G5" s="25"/>
      <c r="H5" s="77" t="s">
        <v>70</v>
      </c>
      <c r="I5" s="77" t="s">
        <v>10</v>
      </c>
      <c r="J5" s="77" t="s">
        <v>11</v>
      </c>
      <c r="K5" s="28">
        <v>21</v>
      </c>
      <c r="L5" s="28">
        <v>22</v>
      </c>
      <c r="M5" s="28">
        <v>23</v>
      </c>
      <c r="N5" s="28">
        <v>24</v>
      </c>
      <c r="O5" s="28">
        <v>25</v>
      </c>
      <c r="P5" s="28">
        <v>26</v>
      </c>
      <c r="Q5" s="28">
        <v>27</v>
      </c>
      <c r="R5" s="28">
        <v>28</v>
      </c>
      <c r="S5" s="28">
        <v>29</v>
      </c>
      <c r="T5" s="28">
        <v>30</v>
      </c>
      <c r="U5" s="29">
        <v>31</v>
      </c>
    </row>
    <row r="6" spans="1:21" ht="14.25" customHeight="1" x14ac:dyDescent="0.25">
      <c r="A6" s="77"/>
      <c r="B6" s="78"/>
      <c r="C6" s="82"/>
      <c r="D6" s="82"/>
      <c r="E6" s="82"/>
      <c r="F6" s="82"/>
      <c r="G6" s="26"/>
      <c r="H6" s="82"/>
      <c r="I6" s="82"/>
      <c r="J6" s="82"/>
      <c r="K6" s="36"/>
      <c r="L6" s="36"/>
      <c r="M6" s="36"/>
      <c r="N6" s="36"/>
      <c r="O6" s="36"/>
      <c r="P6" s="36"/>
      <c r="Q6" s="37"/>
      <c r="R6" s="36"/>
      <c r="S6" s="36"/>
      <c r="T6" s="36"/>
      <c r="U6" s="38"/>
    </row>
    <row r="7" spans="1:21" ht="18" customHeight="1" x14ac:dyDescent="0.25">
      <c r="A7" s="83" t="s">
        <v>14</v>
      </c>
      <c r="B7" s="83" t="s">
        <v>14</v>
      </c>
      <c r="C7" s="89" t="s">
        <v>59</v>
      </c>
      <c r="D7" s="39" t="s">
        <v>66</v>
      </c>
      <c r="E7" s="89" t="s">
        <v>15</v>
      </c>
      <c r="F7" s="39" t="s">
        <v>16</v>
      </c>
      <c r="G7" s="39" t="s">
        <v>17</v>
      </c>
      <c r="H7" s="92">
        <v>1</v>
      </c>
      <c r="I7" s="40" t="s">
        <v>18</v>
      </c>
      <c r="J7" s="41" t="s">
        <v>19</v>
      </c>
      <c r="K7" s="49"/>
      <c r="L7" s="51"/>
      <c r="M7" s="49"/>
      <c r="N7" s="49"/>
      <c r="O7" s="49"/>
      <c r="P7" s="52"/>
      <c r="Q7" s="61">
        <v>1</v>
      </c>
      <c r="R7" s="53"/>
      <c r="S7" s="49"/>
      <c r="T7" s="49"/>
      <c r="U7" s="54"/>
    </row>
    <row r="8" spans="1:21" ht="15" customHeight="1" x14ac:dyDescent="0.25">
      <c r="A8" s="84"/>
      <c r="B8" s="84"/>
      <c r="C8" s="88"/>
      <c r="D8" s="39" t="s">
        <v>65</v>
      </c>
      <c r="E8" s="88"/>
      <c r="F8" s="71" t="s">
        <v>67</v>
      </c>
      <c r="G8" s="39" t="s">
        <v>17</v>
      </c>
      <c r="H8" s="91"/>
      <c r="I8" s="40" t="s">
        <v>18</v>
      </c>
      <c r="J8" s="41">
        <v>45092</v>
      </c>
      <c r="K8" s="50"/>
      <c r="L8" s="64"/>
      <c r="M8" s="53"/>
      <c r="N8" s="49"/>
      <c r="O8" s="49"/>
      <c r="P8" s="52"/>
      <c r="Q8" s="65">
        <v>1</v>
      </c>
      <c r="R8" s="53"/>
      <c r="S8" s="49"/>
      <c r="T8" s="49"/>
      <c r="U8" s="54"/>
    </row>
    <row r="9" spans="1:21" x14ac:dyDescent="0.25">
      <c r="A9" s="83" t="s">
        <v>20</v>
      </c>
      <c r="B9" s="83" t="s">
        <v>14</v>
      </c>
      <c r="C9" s="75" t="s">
        <v>60</v>
      </c>
      <c r="D9" s="39" t="s">
        <v>66</v>
      </c>
      <c r="E9" s="75" t="s">
        <v>21</v>
      </c>
      <c r="F9" s="39" t="s">
        <v>16</v>
      </c>
      <c r="G9" s="39" t="s">
        <v>17</v>
      </c>
      <c r="H9" s="90">
        <v>1</v>
      </c>
      <c r="I9" s="40" t="s">
        <v>22</v>
      </c>
      <c r="J9" s="42" t="s">
        <v>23</v>
      </c>
      <c r="K9" s="50"/>
      <c r="L9" s="61">
        <v>1</v>
      </c>
      <c r="M9" s="53"/>
      <c r="N9" s="49"/>
      <c r="O9" s="49"/>
      <c r="P9" s="49"/>
      <c r="Q9" s="55"/>
      <c r="R9" s="49"/>
      <c r="S9" s="49"/>
      <c r="T9" s="49"/>
      <c r="U9" s="54"/>
    </row>
    <row r="10" spans="1:21" x14ac:dyDescent="0.25">
      <c r="A10" s="84"/>
      <c r="B10" s="84"/>
      <c r="C10" s="88"/>
      <c r="D10" s="39" t="s">
        <v>65</v>
      </c>
      <c r="E10" s="88"/>
      <c r="F10" s="71" t="s">
        <v>67</v>
      </c>
      <c r="G10" s="39" t="s">
        <v>17</v>
      </c>
      <c r="H10" s="91"/>
      <c r="I10" s="40" t="s">
        <v>22</v>
      </c>
      <c r="J10" s="42">
        <v>45054</v>
      </c>
      <c r="K10" s="64"/>
      <c r="L10" s="65">
        <v>1</v>
      </c>
      <c r="M10" s="53"/>
      <c r="N10" s="49"/>
      <c r="O10" s="49"/>
      <c r="P10" s="49"/>
      <c r="Q10" s="55"/>
      <c r="R10" s="49"/>
      <c r="S10" s="49"/>
      <c r="T10" s="49"/>
      <c r="U10" s="54"/>
    </row>
    <row r="11" spans="1:21" x14ac:dyDescent="0.25">
      <c r="A11" s="79" t="s">
        <v>24</v>
      </c>
      <c r="B11" s="79" t="s">
        <v>25</v>
      </c>
      <c r="C11" s="80" t="s">
        <v>60</v>
      </c>
      <c r="D11" s="44" t="s">
        <v>26</v>
      </c>
      <c r="E11" s="80" t="s">
        <v>15</v>
      </c>
      <c r="F11" s="44" t="s">
        <v>16</v>
      </c>
      <c r="G11" s="44" t="s">
        <v>17</v>
      </c>
      <c r="H11" s="93">
        <v>1</v>
      </c>
      <c r="I11" s="45">
        <v>45084</v>
      </c>
      <c r="J11" s="46">
        <v>45070</v>
      </c>
      <c r="L11" s="58"/>
      <c r="M11" s="56">
        <v>1</v>
      </c>
      <c r="N11" s="49"/>
      <c r="O11" s="49"/>
      <c r="P11" s="49"/>
      <c r="Q11" s="49"/>
      <c r="R11" s="49"/>
      <c r="S11" s="49"/>
      <c r="T11" s="49"/>
      <c r="U11" s="54"/>
    </row>
    <row r="12" spans="1:21" x14ac:dyDescent="0.25">
      <c r="A12" s="79"/>
      <c r="B12" s="79"/>
      <c r="C12" s="87"/>
      <c r="D12" s="44" t="s">
        <v>27</v>
      </c>
      <c r="E12" s="87"/>
      <c r="F12" s="44" t="s">
        <v>16</v>
      </c>
      <c r="G12" s="44" t="s">
        <v>17</v>
      </c>
      <c r="H12" s="94"/>
      <c r="I12" s="45">
        <v>45084</v>
      </c>
      <c r="J12" s="46">
        <v>45054</v>
      </c>
      <c r="L12" s="53"/>
      <c r="M12" s="57">
        <v>1</v>
      </c>
      <c r="N12" s="49"/>
      <c r="O12" s="49"/>
      <c r="P12" s="49"/>
      <c r="Q12" s="49"/>
      <c r="R12" s="49"/>
      <c r="S12" s="49"/>
      <c r="T12" s="49"/>
      <c r="U12" s="54"/>
    </row>
    <row r="13" spans="1:21" x14ac:dyDescent="0.25">
      <c r="A13" s="79"/>
      <c r="B13" s="79"/>
      <c r="C13" s="81"/>
      <c r="D13" s="44" t="s">
        <v>66</v>
      </c>
      <c r="E13" s="81"/>
      <c r="F13" s="44" t="s">
        <v>16</v>
      </c>
      <c r="G13" s="44" t="s">
        <v>17</v>
      </c>
      <c r="H13" s="68">
        <v>1</v>
      </c>
      <c r="I13" s="45" t="s">
        <v>28</v>
      </c>
      <c r="J13" s="47" t="s">
        <v>29</v>
      </c>
      <c r="K13" s="55"/>
      <c r="L13" s="49"/>
      <c r="M13" s="49"/>
      <c r="N13" s="49"/>
      <c r="O13" s="51"/>
      <c r="P13" s="67">
        <v>1</v>
      </c>
      <c r="Q13" s="49"/>
      <c r="R13" s="49"/>
      <c r="S13" s="49"/>
      <c r="T13" s="49"/>
      <c r="U13" s="54"/>
    </row>
    <row r="14" spans="1:21" x14ac:dyDescent="0.25">
      <c r="A14" s="79" t="s">
        <v>30</v>
      </c>
      <c r="B14" s="79" t="s">
        <v>25</v>
      </c>
      <c r="C14" s="80" t="s">
        <v>60</v>
      </c>
      <c r="D14" s="44" t="s">
        <v>26</v>
      </c>
      <c r="E14" s="80" t="s">
        <v>15</v>
      </c>
      <c r="F14" s="44" t="s">
        <v>16</v>
      </c>
      <c r="G14" s="44" t="s">
        <v>17</v>
      </c>
      <c r="H14" s="80">
        <v>1</v>
      </c>
      <c r="I14" s="45" t="s">
        <v>31</v>
      </c>
      <c r="J14" s="47" t="s">
        <v>32</v>
      </c>
      <c r="K14" s="49"/>
      <c r="L14" s="49"/>
      <c r="M14" s="49"/>
      <c r="N14" s="52"/>
      <c r="O14" s="56">
        <v>1</v>
      </c>
      <c r="P14" s="53"/>
      <c r="Q14" s="49"/>
      <c r="R14" s="49"/>
      <c r="S14" s="49"/>
      <c r="T14" s="49"/>
      <c r="U14" s="54"/>
    </row>
    <row r="15" spans="1:21" x14ac:dyDescent="0.25">
      <c r="A15" s="79"/>
      <c r="B15" s="79"/>
      <c r="C15" s="81"/>
      <c r="D15" s="44" t="s">
        <v>27</v>
      </c>
      <c r="E15" s="81"/>
      <c r="F15" s="44" t="s">
        <v>16</v>
      </c>
      <c r="G15" s="44" t="s">
        <v>17</v>
      </c>
      <c r="H15" s="81"/>
      <c r="I15" s="45" t="s">
        <v>31</v>
      </c>
      <c r="J15" s="47" t="s">
        <v>33</v>
      </c>
      <c r="K15" s="49"/>
      <c r="L15" s="51"/>
      <c r="M15" s="49"/>
      <c r="N15" s="52"/>
      <c r="O15" s="57">
        <v>1</v>
      </c>
      <c r="P15" s="53"/>
      <c r="Q15" s="49"/>
      <c r="R15" s="49"/>
      <c r="S15" s="49"/>
      <c r="T15" s="49"/>
      <c r="U15" s="54"/>
    </row>
    <row r="16" spans="1:21" x14ac:dyDescent="0.25">
      <c r="A16" s="79" t="s">
        <v>34</v>
      </c>
      <c r="B16" s="79" t="s">
        <v>25</v>
      </c>
      <c r="C16" s="80" t="s">
        <v>60</v>
      </c>
      <c r="D16" s="44" t="s">
        <v>26</v>
      </c>
      <c r="E16" s="80" t="s">
        <v>15</v>
      </c>
      <c r="F16" s="44" t="s">
        <v>16</v>
      </c>
      <c r="G16" s="44" t="s">
        <v>17</v>
      </c>
      <c r="H16" s="80">
        <v>1</v>
      </c>
      <c r="I16" s="45" t="s">
        <v>22</v>
      </c>
      <c r="J16" s="47" t="s">
        <v>35</v>
      </c>
      <c r="K16" s="52"/>
      <c r="L16" s="56">
        <v>1</v>
      </c>
      <c r="M16" s="53"/>
      <c r="N16" s="49"/>
      <c r="O16" s="55"/>
      <c r="P16" s="49"/>
      <c r="Q16" s="49"/>
      <c r="R16" s="49"/>
      <c r="S16" s="49"/>
      <c r="T16" s="49"/>
      <c r="U16" s="54"/>
    </row>
    <row r="17" spans="1:21" x14ac:dyDescent="0.25">
      <c r="A17" s="79"/>
      <c r="B17" s="79"/>
      <c r="C17" s="81"/>
      <c r="D17" s="44" t="s">
        <v>27</v>
      </c>
      <c r="E17" s="81"/>
      <c r="F17" s="44" t="s">
        <v>16</v>
      </c>
      <c r="G17" s="44" t="s">
        <v>17</v>
      </c>
      <c r="H17" s="81"/>
      <c r="I17" s="45" t="s">
        <v>22</v>
      </c>
      <c r="J17" s="47" t="s">
        <v>36</v>
      </c>
      <c r="K17" s="52"/>
      <c r="L17" s="57">
        <v>1</v>
      </c>
      <c r="M17" s="59"/>
      <c r="N17" s="49"/>
      <c r="O17" s="49"/>
      <c r="P17" s="49"/>
      <c r="Q17" s="49"/>
      <c r="R17" s="49"/>
      <c r="S17" s="49"/>
      <c r="T17" s="49"/>
      <c r="U17" s="54"/>
    </row>
    <row r="18" spans="1:21" ht="15" customHeight="1" x14ac:dyDescent="0.25">
      <c r="A18" s="79" t="s">
        <v>37</v>
      </c>
      <c r="B18" s="79" t="s">
        <v>25</v>
      </c>
      <c r="C18" s="80" t="s">
        <v>60</v>
      </c>
      <c r="D18" s="44" t="s">
        <v>26</v>
      </c>
      <c r="E18" s="80" t="s">
        <v>41</v>
      </c>
      <c r="F18" s="44" t="s">
        <v>16</v>
      </c>
      <c r="G18" s="44" t="s">
        <v>17</v>
      </c>
      <c r="H18" s="80">
        <v>1</v>
      </c>
      <c r="I18" s="45" t="s">
        <v>38</v>
      </c>
      <c r="J18" s="47" t="s">
        <v>39</v>
      </c>
      <c r="K18" s="49"/>
      <c r="L18" s="60"/>
      <c r="M18" s="56">
        <v>1</v>
      </c>
      <c r="N18" s="53"/>
      <c r="O18" s="49"/>
      <c r="P18" s="49"/>
      <c r="Q18" s="49"/>
      <c r="R18" s="49"/>
      <c r="S18" s="49"/>
      <c r="T18" s="49"/>
      <c r="U18" s="54"/>
    </row>
    <row r="19" spans="1:21" x14ac:dyDescent="0.25">
      <c r="A19" s="79"/>
      <c r="B19" s="79"/>
      <c r="C19" s="81"/>
      <c r="D19" s="44" t="s">
        <v>27</v>
      </c>
      <c r="E19" s="81"/>
      <c r="F19" s="44" t="s">
        <v>16</v>
      </c>
      <c r="G19" s="44" t="s">
        <v>17</v>
      </c>
      <c r="H19" s="81"/>
      <c r="I19" s="45" t="s">
        <v>38</v>
      </c>
      <c r="J19" s="46">
        <v>45053</v>
      </c>
      <c r="K19" s="49"/>
      <c r="L19" s="52"/>
      <c r="M19" s="57">
        <v>1</v>
      </c>
      <c r="N19" s="59"/>
      <c r="O19" s="49"/>
      <c r="P19" s="49"/>
      <c r="Q19" s="49"/>
      <c r="R19" s="49"/>
      <c r="S19" s="49"/>
      <c r="T19" s="49"/>
      <c r="U19" s="54"/>
    </row>
    <row r="20" spans="1:21" x14ac:dyDescent="0.25">
      <c r="A20" s="79" t="s">
        <v>40</v>
      </c>
      <c r="B20" s="79" t="s">
        <v>25</v>
      </c>
      <c r="C20" s="80" t="s">
        <v>60</v>
      </c>
      <c r="D20" s="44" t="s">
        <v>26</v>
      </c>
      <c r="E20" s="80" t="s">
        <v>41</v>
      </c>
      <c r="F20" s="44" t="s">
        <v>16</v>
      </c>
      <c r="G20" s="44" t="s">
        <v>17</v>
      </c>
      <c r="H20" s="80">
        <v>1</v>
      </c>
      <c r="I20" s="45" t="s">
        <v>29</v>
      </c>
      <c r="J20" s="47" t="s">
        <v>42</v>
      </c>
      <c r="K20" s="49"/>
      <c r="L20" s="49"/>
      <c r="M20" s="60"/>
      <c r="N20" s="56">
        <v>1</v>
      </c>
      <c r="O20" s="53"/>
      <c r="P20" s="49"/>
      <c r="Q20" s="49"/>
      <c r="R20" s="49"/>
      <c r="S20" s="49"/>
      <c r="T20" s="49"/>
      <c r="U20" s="54"/>
    </row>
    <row r="21" spans="1:21" x14ac:dyDescent="0.25">
      <c r="A21" s="79"/>
      <c r="B21" s="79"/>
      <c r="C21" s="81"/>
      <c r="D21" s="44" t="s">
        <v>43</v>
      </c>
      <c r="E21" s="81"/>
      <c r="F21" s="44" t="s">
        <v>16</v>
      </c>
      <c r="G21" s="44" t="s">
        <v>17</v>
      </c>
      <c r="H21" s="81"/>
      <c r="I21" s="45" t="s">
        <v>29</v>
      </c>
      <c r="J21" s="47" t="s">
        <v>44</v>
      </c>
      <c r="K21" s="49"/>
      <c r="L21" s="49"/>
      <c r="M21" s="52"/>
      <c r="N21" s="57">
        <v>1</v>
      </c>
      <c r="O21" s="53"/>
      <c r="P21" s="49"/>
      <c r="Q21" s="49"/>
      <c r="R21" s="49"/>
      <c r="S21" s="49"/>
      <c r="T21" s="49"/>
      <c r="U21" s="54"/>
    </row>
    <row r="22" spans="1:21" ht="15" customHeight="1" x14ac:dyDescent="0.25">
      <c r="A22" s="79" t="s">
        <v>45</v>
      </c>
      <c r="B22" s="79" t="s">
        <v>25</v>
      </c>
      <c r="C22" s="80" t="s">
        <v>60</v>
      </c>
      <c r="D22" s="44" t="s">
        <v>26</v>
      </c>
      <c r="E22" s="80" t="s">
        <v>58</v>
      </c>
      <c r="F22" s="44" t="s">
        <v>16</v>
      </c>
      <c r="G22" s="44" t="s">
        <v>17</v>
      </c>
      <c r="H22" s="80">
        <v>1</v>
      </c>
      <c r="I22" s="45" t="s">
        <v>29</v>
      </c>
      <c r="J22" s="47" t="s">
        <v>23</v>
      </c>
      <c r="K22" s="49"/>
      <c r="L22" s="49"/>
      <c r="M22" s="52"/>
      <c r="N22" s="56">
        <v>1</v>
      </c>
      <c r="O22" s="53"/>
      <c r="P22" s="49"/>
      <c r="Q22" s="49"/>
      <c r="R22" s="49"/>
      <c r="S22" s="49"/>
      <c r="T22" s="49"/>
      <c r="U22" s="54"/>
    </row>
    <row r="23" spans="1:21" x14ac:dyDescent="0.25">
      <c r="A23" s="79"/>
      <c r="B23" s="79"/>
      <c r="C23" s="81"/>
      <c r="D23" s="44" t="s">
        <v>43</v>
      </c>
      <c r="E23" s="81"/>
      <c r="F23" s="44" t="s">
        <v>16</v>
      </c>
      <c r="G23" s="44" t="s">
        <v>17</v>
      </c>
      <c r="H23" s="81"/>
      <c r="I23" s="45" t="s">
        <v>29</v>
      </c>
      <c r="J23" s="47" t="s">
        <v>46</v>
      </c>
      <c r="K23" s="49"/>
      <c r="L23" s="49"/>
      <c r="M23" s="52"/>
      <c r="N23" s="57">
        <v>1</v>
      </c>
      <c r="O23" s="53"/>
      <c r="P23" s="49"/>
      <c r="Q23" s="49"/>
      <c r="R23" s="49"/>
      <c r="S23" s="49"/>
      <c r="T23" s="49"/>
      <c r="U23" s="54"/>
    </row>
    <row r="24" spans="1:21" ht="15" customHeight="1" x14ac:dyDescent="0.25">
      <c r="A24" s="79" t="s">
        <v>47</v>
      </c>
      <c r="B24" s="79" t="s">
        <v>25</v>
      </c>
      <c r="C24" s="80" t="s">
        <v>60</v>
      </c>
      <c r="D24" s="44" t="s">
        <v>26</v>
      </c>
      <c r="E24" s="80" t="s">
        <v>21</v>
      </c>
      <c r="F24" s="44" t="s">
        <v>16</v>
      </c>
      <c r="G24" s="44" t="s">
        <v>17</v>
      </c>
      <c r="H24" s="80">
        <v>1</v>
      </c>
      <c r="I24" s="45" t="s">
        <v>48</v>
      </c>
      <c r="J24" s="47" t="s">
        <v>49</v>
      </c>
      <c r="K24" s="49"/>
      <c r="L24" s="49"/>
      <c r="M24" s="52"/>
      <c r="N24" s="56">
        <v>1</v>
      </c>
      <c r="O24" s="53"/>
      <c r="P24" s="49"/>
      <c r="Q24" s="49"/>
      <c r="R24" s="49"/>
      <c r="S24" s="49"/>
      <c r="T24" s="49"/>
      <c r="U24" s="54"/>
    </row>
    <row r="25" spans="1:21" x14ac:dyDescent="0.25">
      <c r="A25" s="79"/>
      <c r="B25" s="79"/>
      <c r="C25" s="81"/>
      <c r="D25" s="44" t="s">
        <v>27</v>
      </c>
      <c r="E25" s="81"/>
      <c r="F25" s="44" t="s">
        <v>16</v>
      </c>
      <c r="G25" s="44" t="s">
        <v>17</v>
      </c>
      <c r="H25" s="81"/>
      <c r="I25" s="45" t="s">
        <v>48</v>
      </c>
      <c r="J25" s="47" t="s">
        <v>50</v>
      </c>
      <c r="K25" s="49"/>
      <c r="L25" s="49"/>
      <c r="M25" s="52"/>
      <c r="N25" s="57">
        <v>1</v>
      </c>
      <c r="O25" s="53"/>
      <c r="P25" s="49"/>
      <c r="Q25" s="49"/>
      <c r="R25" s="49"/>
      <c r="S25" s="49"/>
      <c r="T25" s="49"/>
      <c r="U25" s="54"/>
    </row>
    <row r="26" spans="1:21" x14ac:dyDescent="0.25">
      <c r="A26" s="79" t="s">
        <v>51</v>
      </c>
      <c r="B26" s="79" t="s">
        <v>25</v>
      </c>
      <c r="C26" s="80" t="s">
        <v>60</v>
      </c>
      <c r="D26" s="44" t="s">
        <v>26</v>
      </c>
      <c r="E26" s="80" t="s">
        <v>52</v>
      </c>
      <c r="F26" s="44" t="s">
        <v>16</v>
      </c>
      <c r="G26" s="44" t="s">
        <v>17</v>
      </c>
      <c r="H26" s="80">
        <v>1</v>
      </c>
      <c r="I26" s="45" t="s">
        <v>48</v>
      </c>
      <c r="J26" s="47" t="s">
        <v>53</v>
      </c>
      <c r="K26" s="49"/>
      <c r="L26" s="49"/>
      <c r="M26" s="52"/>
      <c r="N26" s="56">
        <v>1</v>
      </c>
      <c r="O26" s="53"/>
      <c r="P26" s="49"/>
      <c r="Q26" s="49"/>
      <c r="R26" s="49"/>
      <c r="S26" s="49"/>
      <c r="T26" s="49"/>
      <c r="U26" s="54"/>
    </row>
    <row r="27" spans="1:21" ht="15" customHeight="1" x14ac:dyDescent="0.25">
      <c r="A27" s="79"/>
      <c r="B27" s="79"/>
      <c r="C27" s="81"/>
      <c r="D27" s="44" t="s">
        <v>27</v>
      </c>
      <c r="E27" s="81"/>
      <c r="F27" s="44" t="s">
        <v>16</v>
      </c>
      <c r="G27" s="44" t="s">
        <v>17</v>
      </c>
      <c r="H27" s="81"/>
      <c r="I27" s="45" t="s">
        <v>48</v>
      </c>
      <c r="J27" s="46">
        <v>45053</v>
      </c>
      <c r="K27" s="49"/>
      <c r="L27" s="49"/>
      <c r="M27" s="52"/>
      <c r="N27" s="57">
        <v>1</v>
      </c>
      <c r="O27" s="59"/>
      <c r="P27" s="49"/>
      <c r="Q27" s="49"/>
      <c r="R27" s="49"/>
      <c r="S27" s="49"/>
      <c r="T27" s="49"/>
      <c r="U27" s="54"/>
    </row>
    <row r="28" spans="1:21" ht="15" customHeight="1" x14ac:dyDescent="0.25">
      <c r="A28" s="83" t="s">
        <v>2</v>
      </c>
      <c r="B28" s="83" t="s">
        <v>54</v>
      </c>
      <c r="C28" s="75" t="s">
        <v>60</v>
      </c>
      <c r="D28" s="39" t="s">
        <v>66</v>
      </c>
      <c r="E28" s="75" t="s">
        <v>55</v>
      </c>
      <c r="F28" s="39" t="s">
        <v>16</v>
      </c>
      <c r="G28" s="39" t="s">
        <v>17</v>
      </c>
      <c r="H28" s="75">
        <v>1</v>
      </c>
      <c r="I28" s="40" t="s">
        <v>31</v>
      </c>
      <c r="J28" s="43" t="s">
        <v>56</v>
      </c>
      <c r="K28" s="49"/>
      <c r="L28" s="49"/>
      <c r="M28" s="49"/>
      <c r="N28" s="60"/>
      <c r="O28" s="61">
        <v>1</v>
      </c>
      <c r="P28" s="53"/>
      <c r="Q28" s="49"/>
      <c r="R28" s="49"/>
      <c r="S28" s="49"/>
      <c r="T28" s="49"/>
      <c r="U28" s="54"/>
    </row>
    <row r="29" spans="1:21" ht="15" customHeight="1" x14ac:dyDescent="0.25">
      <c r="A29" s="84"/>
      <c r="B29" s="96"/>
      <c r="C29" s="76"/>
      <c r="D29" s="66" t="s">
        <v>68</v>
      </c>
      <c r="E29" s="76"/>
      <c r="F29" s="39" t="s">
        <v>16</v>
      </c>
      <c r="G29" s="39" t="s">
        <v>17</v>
      </c>
      <c r="H29" s="76"/>
      <c r="I29" s="40" t="s">
        <v>31</v>
      </c>
      <c r="J29" s="43" t="s">
        <v>56</v>
      </c>
      <c r="K29" s="51"/>
      <c r="L29" s="51"/>
      <c r="M29" s="51"/>
      <c r="N29" s="69"/>
      <c r="O29" s="65">
        <v>1</v>
      </c>
      <c r="P29" s="59"/>
      <c r="Q29" s="51"/>
      <c r="R29" s="51"/>
      <c r="S29" s="51"/>
      <c r="T29" s="51"/>
      <c r="U29" s="70"/>
    </row>
    <row r="30" spans="1:21" x14ac:dyDescent="0.25">
      <c r="A30" s="48"/>
      <c r="B30" s="48"/>
      <c r="C30" s="5"/>
      <c r="D30" s="5"/>
      <c r="E30" s="6"/>
      <c r="F30" s="5"/>
      <c r="G30" s="5"/>
      <c r="H30" s="7">
        <f>SUM(H7:H28)</f>
        <v>12</v>
      </c>
      <c r="I30" s="8"/>
      <c r="J30" s="9"/>
      <c r="K30" s="33"/>
      <c r="L30" s="33"/>
      <c r="M30" s="33"/>
      <c r="N30" s="33"/>
      <c r="O30" s="34"/>
      <c r="P30" s="33"/>
      <c r="Q30" s="33"/>
      <c r="R30" s="33"/>
      <c r="S30" s="33"/>
      <c r="T30" s="33"/>
      <c r="U30" s="35"/>
    </row>
    <row r="31" spans="1:21" x14ac:dyDescent="0.25">
      <c r="K31" s="30"/>
      <c r="L31" s="30"/>
      <c r="M31" s="30"/>
      <c r="N31" s="30"/>
      <c r="O31" s="30"/>
      <c r="P31" s="30"/>
      <c r="Q31" s="30"/>
      <c r="R31" s="30"/>
      <c r="S31" s="30"/>
      <c r="T31" s="30"/>
      <c r="U31" s="30"/>
    </row>
    <row r="32" spans="1:21" s="30" customFormat="1" ht="101.1" customHeight="1" x14ac:dyDescent="0.2">
      <c r="A32" s="95" t="s">
        <v>63</v>
      </c>
      <c r="B32" s="95"/>
      <c r="C32" s="95"/>
      <c r="D32" s="63"/>
    </row>
  </sheetData>
  <mergeCells count="68">
    <mergeCell ref="E24:E25"/>
    <mergeCell ref="E26:E27"/>
    <mergeCell ref="H5:H6"/>
    <mergeCell ref="I5:I6"/>
    <mergeCell ref="J5:J6"/>
    <mergeCell ref="E5:E6"/>
    <mergeCell ref="F5:F6"/>
    <mergeCell ref="H14:H15"/>
    <mergeCell ref="H16:H17"/>
    <mergeCell ref="H18:H19"/>
    <mergeCell ref="H20:H21"/>
    <mergeCell ref="H22:H23"/>
    <mergeCell ref="H24:H25"/>
    <mergeCell ref="H26:H27"/>
    <mergeCell ref="E18:E19"/>
    <mergeCell ref="E20:E21"/>
    <mergeCell ref="A22:A23"/>
    <mergeCell ref="A32:C32"/>
    <mergeCell ref="A26:A27"/>
    <mergeCell ref="B26:B27"/>
    <mergeCell ref="C26:C27"/>
    <mergeCell ref="B22:B23"/>
    <mergeCell ref="A24:A25"/>
    <mergeCell ref="B24:B25"/>
    <mergeCell ref="C22:C23"/>
    <mergeCell ref="C24:C25"/>
    <mergeCell ref="A28:A29"/>
    <mergeCell ref="B28:B29"/>
    <mergeCell ref="C28:C29"/>
    <mergeCell ref="E22:E23"/>
    <mergeCell ref="M3:P3"/>
    <mergeCell ref="K3:L3"/>
    <mergeCell ref="E7:E8"/>
    <mergeCell ref="E9:E10"/>
    <mergeCell ref="H9:H10"/>
    <mergeCell ref="H7:H8"/>
    <mergeCell ref="H11:H12"/>
    <mergeCell ref="E11:E13"/>
    <mergeCell ref="E14:E15"/>
    <mergeCell ref="C14:C15"/>
    <mergeCell ref="Q3:U3"/>
    <mergeCell ref="E16:E17"/>
    <mergeCell ref="C11:C13"/>
    <mergeCell ref="A11:A13"/>
    <mergeCell ref="B11:B13"/>
    <mergeCell ref="A14:A15"/>
    <mergeCell ref="B14:B15"/>
    <mergeCell ref="A9:A10"/>
    <mergeCell ref="C9:C10"/>
    <mergeCell ref="A7:A8"/>
    <mergeCell ref="B7:B8"/>
    <mergeCell ref="C7:C8"/>
    <mergeCell ref="E28:E29"/>
    <mergeCell ref="H28:H29"/>
    <mergeCell ref="B5:B6"/>
    <mergeCell ref="A20:A21"/>
    <mergeCell ref="B20:B21"/>
    <mergeCell ref="A16:A17"/>
    <mergeCell ref="C16:C17"/>
    <mergeCell ref="C18:C19"/>
    <mergeCell ref="C20:C21"/>
    <mergeCell ref="A5:A6"/>
    <mergeCell ref="C5:C6"/>
    <mergeCell ref="D5:D6"/>
    <mergeCell ref="B16:B17"/>
    <mergeCell ref="A18:A19"/>
    <mergeCell ref="B18:B19"/>
    <mergeCell ref="B9:B10"/>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Nákup HU  PRINT</vt:lpstr>
      <vt:lpstr>Mediaplán HU PRINT</vt:lpstr>
    </vt:vector>
  </TitlesOfParts>
  <Company>VšZP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Brindzová Erika, Mgr.</dc:creator>
  <cp:lastModifiedBy>Dana Pauličková</cp:lastModifiedBy>
  <dcterms:created xsi:type="dcterms:W3CDTF">2021-08-05T13:51:21Z</dcterms:created>
  <dcterms:modified xsi:type="dcterms:W3CDTF">2023-04-21T12:46:25Z</dcterms:modified>
</cp:coreProperties>
</file>