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huslav.chudik\Documents\VO 2022 - IT_ASDS servis_DNS\VO - ASDSservis - Vyzva 2\"/>
    </mc:Choice>
  </mc:AlternateContent>
  <bookViews>
    <workbookView xWindow="0" yWindow="0" windowWidth="24105" windowHeight="11670"/>
  </bookViews>
  <sheets>
    <sheet name="Hárok1" sheetId="1" r:id="rId1"/>
  </sheets>
  <definedNames>
    <definedName name="_xlnm.Print_Area" localSheetId="0">Hárok1!$A$1:$G$36</definedName>
  </definedNames>
  <calcPr calcId="162913"/>
</workbook>
</file>

<file path=xl/calcChain.xml><?xml version="1.0" encoding="utf-8"?>
<calcChain xmlns="http://schemas.openxmlformats.org/spreadsheetml/2006/main">
  <c r="F5" i="1" l="1"/>
  <c r="F32" i="1" l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4" i="1"/>
  <c r="F3" i="1"/>
  <c r="F34" i="1" l="1"/>
</calcChain>
</file>

<file path=xl/sharedStrings.xml><?xml version="1.0" encoding="utf-8"?>
<sst xmlns="http://schemas.openxmlformats.org/spreadsheetml/2006/main" count="76" uniqueCount="50">
  <si>
    <t>číslo položky</t>
  </si>
  <si>
    <t>popis položky</t>
  </si>
  <si>
    <t>popis mernej jednotky</t>
  </si>
  <si>
    <t>predpokladaný počet jednotiek</t>
  </si>
  <si>
    <t>Servis poškodeného senzoru FireWatch (výrobca IQ wireless GmbH, Berlín) (cena za 1 hod. práce)</t>
  </si>
  <si>
    <t>hodina</t>
  </si>
  <si>
    <t>kus</t>
  </si>
  <si>
    <t>Senzor FireWatch nový diel (výrobca IQ wireless GmbH, Berlín)</t>
  </si>
  <si>
    <t>mesiac</t>
  </si>
  <si>
    <t xml:space="preserve">Montáž/demontáž senzoru FireWatch s použitím výškovej techniky (bez náhradného dielu) </t>
  </si>
  <si>
    <t xml:space="preserve">Odvlhčovacia patróna senzoru Fire Watch - náhradný diel </t>
  </si>
  <si>
    <t>Uzemňujúci kábel - náhradný diel</t>
  </si>
  <si>
    <t xml:space="preserve">Práce na výmene odvlhčovacej patróny  s použitím výškovej techniky (bez náhradného dielu) </t>
  </si>
  <si>
    <t xml:space="preserve">Práce na výmene uzemňovacieho kábla s použitím výškovej techniky (bez náhradného dielu) </t>
  </si>
  <si>
    <t>km</t>
  </si>
  <si>
    <t>Náklady na výjazd riadiace centrum (RC) Šaštín - 1 deň</t>
  </si>
  <si>
    <t>prvý deň servisného výjazdu</t>
  </si>
  <si>
    <t>Náklady na výjazd riadiace centrum (RC) Poprad - 1 deň</t>
  </si>
  <si>
    <t>Náklady na výjazd riadiace centrum (RC) Liptovský Hrádok - 1 deň</t>
  </si>
  <si>
    <t>doplatok za ďalší deň výjazdu</t>
  </si>
  <si>
    <t>práce nešpecifikované v zozname (cena za 1 hod. práce výškového špecialistu)</t>
  </si>
  <si>
    <t>práce nešpecifikované v zozname (cena za 1 hod. práce špecialistu Fire Watch)</t>
  </si>
  <si>
    <t>ročná servisná podpora výrobcu na všetky produkty FireWatch</t>
  </si>
  <si>
    <t>SPOLU</t>
  </si>
  <si>
    <t>Diagnostika poškodeného senzoru FireWatch (u výrobcu IQ wireless GmbH, Berlín) - diagnostické a transportné náklady.</t>
  </si>
  <si>
    <t>Ročný servis všetkých vežových inštalácií včítane senzorov FireWatch - práce</t>
  </si>
  <si>
    <t>Batéria 12V 1.3Ah Vipow - výmena za nové</t>
  </si>
  <si>
    <t>Batéria BT 12-18- výmena za nové</t>
  </si>
  <si>
    <t>Batéria BTL 12-33- výmena za nové</t>
  </si>
  <si>
    <t>Demontáž prístroja s rozvádzačom, rozobranie prístroja, výmena batérie, zpätné zloženie prístroja, zpätná montáž prístroja do rozvádzača, oživenie a preskúšanie.</t>
  </si>
  <si>
    <t>predpoklad 3 hod./veža</t>
  </si>
  <si>
    <t>predpoklad 1 hod./veža</t>
  </si>
  <si>
    <t>Príloha č. 2
Predpokladaný rozpočet položiek pre obdobie apríl - december 2023</t>
  </si>
  <si>
    <t>predpokladaný počet jednotiek navrhne dodávateľ</t>
  </si>
  <si>
    <t xml:space="preserve">Poznámka: všetky služby/náhradné diely budú vykonávané iba na základe samostatnej objednávky so súpisom požadovaných prác a náhradných dielov. </t>
  </si>
  <si>
    <r>
      <t>Oprava poškodeného senzoru FireWatch (výrobca IQ wireless GmbH, Berlín) -</t>
    </r>
    <r>
      <rPr>
        <b/>
        <sz val="10"/>
        <color indexed="8"/>
        <rFont val="Arial"/>
        <family val="2"/>
        <charset val="238"/>
      </rPr>
      <t xml:space="preserve"> na základe diagnostiky u výrobcu, samostatnej ponuky a samostatnej objednávky</t>
    </r>
    <r>
      <rPr>
        <sz val="10"/>
        <color indexed="8"/>
        <rFont val="Arial"/>
        <family val="2"/>
        <charset val="238"/>
      </rPr>
      <t xml:space="preserve">. </t>
    </r>
  </si>
  <si>
    <r>
      <t>Vzdialený monitoring 3 riadiacich centier (Šaštín, L.Hrádok, Poprad) 24/7 včítane vzdialených zásahov (reštart systémov, kontrola funkcie,vzdialená detekcia poruchových stavov).</t>
    </r>
    <r>
      <rPr>
        <b/>
        <sz val="10"/>
        <color indexed="8"/>
        <rFont val="Arial"/>
        <family val="2"/>
        <charset val="238"/>
      </rPr>
      <t xml:space="preserve">Predplatná služba s fakturáciou za štvrťrok. </t>
    </r>
    <r>
      <rPr>
        <sz val="10"/>
        <color indexed="8"/>
        <rFont val="Arial"/>
        <family val="2"/>
        <charset val="238"/>
      </rPr>
      <t xml:space="preserve">
</t>
    </r>
    <r>
      <rPr>
        <i/>
        <sz val="10"/>
        <color indexed="8"/>
        <rFont val="Arial"/>
        <family val="2"/>
        <charset val="238"/>
      </rPr>
      <t xml:space="preserve">Pod "vzdialeným monitoringom" sa rozumejú nepravidelné zásahy dodávateľa prostredníctvom vzdialeného prístupu na zariadeniach Fire Watvch (na vežiach prípadne na ridiacich centrách) na základe automatických e-mailovýmch alebo SMS alertov (súčasť systému Fire Watch), resp. na základe e-mailových hlásení stálej obsluhy riadiaceho centra ASDS. Jedná sa sa spravidla o reštart systémov, kontrolu a úpravu konfigurácie zariadení Fire Watch pri poruchových stavoch. </t>
    </r>
  </si>
  <si>
    <r>
      <t>Ročný servis všetkých vežových inštalácií včítane senzorov FireWatch -</t>
    </r>
    <r>
      <rPr>
        <b/>
        <sz val="10"/>
        <color indexed="8"/>
        <rFont val="Arial"/>
        <family val="2"/>
        <charset val="238"/>
      </rPr>
      <t xml:space="preserve"> dopravné náklady</t>
    </r>
  </si>
  <si>
    <r>
      <t xml:space="preserve">Ročný servis všetkých vežových inštalácií včítane senzorov FireWatch - </t>
    </r>
    <r>
      <rPr>
        <b/>
        <sz val="10"/>
        <color indexed="8"/>
        <rFont val="Arial"/>
        <family val="2"/>
        <charset val="238"/>
      </rPr>
      <t>čas servisných technikov na ceste</t>
    </r>
  </si>
  <si>
    <r>
      <t>Ročný servis všetkých vežových inštalácií včítane senzorov FireWatch -</t>
    </r>
    <r>
      <rPr>
        <b/>
        <sz val="10"/>
        <color indexed="8"/>
        <rFont val="Arial"/>
        <family val="2"/>
        <charset val="238"/>
      </rPr>
      <t xml:space="preserve"> ubytovanie servisných technikov</t>
    </r>
  </si>
  <si>
    <r>
      <t xml:space="preserve">Náklady na výjazd riadiace centrum (RC) - doplatok za ďalší deň - </t>
    </r>
    <r>
      <rPr>
        <b/>
        <sz val="10"/>
        <color indexed="8"/>
        <rFont val="Arial"/>
        <family val="2"/>
        <charset val="238"/>
      </rPr>
      <t>bez presunu na iné RC</t>
    </r>
  </si>
  <si>
    <r>
      <t xml:space="preserve">Náklady na výjazd riadiace centrum (RC) - doplatok za ďalší deň - </t>
    </r>
    <r>
      <rPr>
        <b/>
        <sz val="10"/>
        <color indexed="8"/>
        <rFont val="Arial"/>
        <family val="2"/>
        <charset val="238"/>
      </rPr>
      <t>s presunom na iné RC</t>
    </r>
  </si>
  <si>
    <r>
      <t xml:space="preserve">IQ Fire Watch Second Level Support. </t>
    </r>
    <r>
      <rPr>
        <b/>
        <sz val="10"/>
        <color indexed="8"/>
        <rFont val="Arial"/>
        <family val="2"/>
        <charset val="238"/>
      </rPr>
      <t>Predplatná služba na obdobie 12 mesiacov.</t>
    </r>
  </si>
  <si>
    <r>
      <t xml:space="preserve">Revízia  elektroinštalácie - </t>
    </r>
    <r>
      <rPr>
        <b/>
        <sz val="10"/>
        <color indexed="8"/>
        <rFont val="Arial"/>
        <family val="2"/>
        <charset val="238"/>
      </rPr>
      <t>jeden stožiar (nepravidelná revízia pri poruche/oprave elektroinštalácie, resp. po zásahu bleskom)</t>
    </r>
  </si>
  <si>
    <r>
      <t xml:space="preserve">ročná revízia </t>
    </r>
    <r>
      <rPr>
        <b/>
        <sz val="10"/>
        <color indexed="8"/>
        <rFont val="Arial"/>
        <family val="2"/>
        <charset val="238"/>
      </rPr>
      <t>jedného</t>
    </r>
    <r>
      <rPr>
        <sz val="10"/>
        <color indexed="8"/>
        <rFont val="Arial"/>
        <family val="2"/>
        <charset val="238"/>
      </rPr>
      <t xml:space="preserve"> stožiaru</t>
    </r>
  </si>
  <si>
    <t>cena spolu 
(v EUR bez DPH)</t>
  </si>
  <si>
    <t>jednotková cena
(v EUR bez DPH)</t>
  </si>
  <si>
    <t>poznámka</t>
  </si>
  <si>
    <t>MAXIMÁLNA výška jednotlivej opravy do 6 000 EUR (cca. 20% nového dielu)</t>
  </si>
  <si>
    <t>Senzor FireWatch nový diel - predĺženie záruky na 3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</si>
</sst>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 applyNumberFormat="0" applyFill="0" applyBorder="0" applyProtection="0"/>
  </cellStyleXfs>
  <cellXfs count="46">
    <xf numFmtId="0" fontId="0" fillId="0" borderId="0" xfId="0" applyFont="1" applyAlignment="1"/>
    <xf numFmtId="0" fontId="0" fillId="0" borderId="0" xfId="0" applyNumberFormat="1" applyFont="1" applyAlignment="1"/>
    <xf numFmtId="4" fontId="1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vertical="top" wrapText="1"/>
    </xf>
    <xf numFmtId="49" fontId="2" fillId="2" borderId="3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horizontal="center" vertical="top" wrapText="1"/>
    </xf>
    <xf numFmtId="4" fontId="2" fillId="2" borderId="3" xfId="0" applyNumberFormat="1" applyFont="1" applyFill="1" applyBorder="1" applyAlignment="1">
      <alignment vertical="top" wrapText="1"/>
    </xf>
    <xf numFmtId="49" fontId="2" fillId="2" borderId="4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3" borderId="3" xfId="0" applyNumberFormat="1" applyFont="1" applyFill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vertical="top" wrapText="1"/>
    </xf>
    <xf numFmtId="0" fontId="2" fillId="2" borderId="5" xfId="0" applyNumberFormat="1" applyFont="1" applyFill="1" applyBorder="1" applyAlignment="1">
      <alignment vertical="top" wrapText="1"/>
    </xf>
    <xf numFmtId="0" fontId="2" fillId="2" borderId="6" xfId="0" applyNumberFormat="1" applyFont="1" applyFill="1" applyBorder="1" applyAlignment="1">
      <alignment horizontal="center" vertical="top" wrapText="1"/>
    </xf>
    <xf numFmtId="4" fontId="2" fillId="2" borderId="6" xfId="0" applyNumberFormat="1" applyFont="1" applyFill="1" applyBorder="1" applyAlignment="1">
      <alignment vertical="top" wrapText="1"/>
    </xf>
    <xf numFmtId="49" fontId="2" fillId="2" borderId="7" xfId="0" applyNumberFormat="1" applyFont="1" applyFill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vertical="top" wrapText="1" readingOrder="1"/>
    </xf>
    <xf numFmtId="49" fontId="2" fillId="0" borderId="3" xfId="0" applyNumberFormat="1" applyFont="1" applyFill="1" applyBorder="1" applyAlignment="1">
      <alignment vertical="top" wrapText="1" readingOrder="1"/>
    </xf>
    <xf numFmtId="49" fontId="2" fillId="2" borderId="6" xfId="0" applyNumberFormat="1" applyFont="1" applyFill="1" applyBorder="1" applyAlignment="1">
      <alignment vertical="top" wrapText="1" readingOrder="1"/>
    </xf>
    <xf numFmtId="0" fontId="2" fillId="0" borderId="1" xfId="0" applyNumberFormat="1" applyFont="1" applyBorder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4" fontId="2" fillId="3" borderId="6" xfId="0" applyNumberFormat="1" applyFont="1" applyFill="1" applyBorder="1" applyAlignment="1">
      <alignment vertical="top" wrapText="1"/>
    </xf>
    <xf numFmtId="4" fontId="1" fillId="2" borderId="13" xfId="0" applyNumberFormat="1" applyFont="1" applyFill="1" applyBorder="1" applyAlignment="1">
      <alignment vertical="top" wrapText="1"/>
    </xf>
    <xf numFmtId="4" fontId="1" fillId="2" borderId="12" xfId="0" applyNumberFormat="1" applyFont="1" applyFill="1" applyBorder="1" applyAlignment="1">
      <alignment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49" fontId="1" fillId="2" borderId="11" xfId="0" applyNumberFormat="1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tabSelected="1" view="pageBreakPreview" zoomScaleNormal="120" zoomScaleSheetLayoutView="100" workbookViewId="0">
      <selection activeCell="B7" sqref="B7"/>
    </sheetView>
  </sheetViews>
  <sheetFormatPr defaultColWidth="8.85546875" defaultRowHeight="15" customHeight="1" x14ac:dyDescent="0.25"/>
  <cols>
    <col min="1" max="1" width="8.28515625" style="28" customWidth="1"/>
    <col min="2" max="2" width="57.42578125" style="28" customWidth="1"/>
    <col min="3" max="3" width="24.140625" style="32" customWidth="1"/>
    <col min="4" max="4" width="17.85546875" style="32" customWidth="1"/>
    <col min="5" max="6" width="16" style="28" customWidth="1"/>
    <col min="7" max="7" width="21.140625" style="28" customWidth="1"/>
    <col min="8" max="8" width="8.85546875" style="1" customWidth="1"/>
    <col min="9" max="16384" width="8.85546875" style="1"/>
  </cols>
  <sheetData>
    <row r="1" spans="1:7" ht="36" customHeight="1" x14ac:dyDescent="0.25">
      <c r="A1" s="37" t="s">
        <v>32</v>
      </c>
      <c r="B1" s="38"/>
      <c r="C1" s="38"/>
      <c r="D1" s="38"/>
      <c r="E1" s="38"/>
      <c r="F1" s="38"/>
      <c r="G1" s="39"/>
    </row>
    <row r="2" spans="1:7" ht="38.25" x14ac:dyDescent="0.25">
      <c r="A2" s="8" t="s">
        <v>0</v>
      </c>
      <c r="B2" s="9" t="s">
        <v>1</v>
      </c>
      <c r="C2" s="9" t="s">
        <v>2</v>
      </c>
      <c r="D2" s="9" t="s">
        <v>3</v>
      </c>
      <c r="E2" s="9" t="s">
        <v>46</v>
      </c>
      <c r="F2" s="9" t="s">
        <v>45</v>
      </c>
      <c r="G2" s="10" t="s">
        <v>47</v>
      </c>
    </row>
    <row r="3" spans="1:7" ht="30" customHeight="1" x14ac:dyDescent="0.25">
      <c r="A3" s="11">
        <v>1</v>
      </c>
      <c r="B3" s="12" t="s">
        <v>4</v>
      </c>
      <c r="C3" s="29" t="s">
        <v>5</v>
      </c>
      <c r="D3" s="13">
        <v>20</v>
      </c>
      <c r="E3" s="16"/>
      <c r="F3" s="14">
        <f t="shared" ref="F3:F32" si="0">D3*E3</f>
        <v>0</v>
      </c>
      <c r="G3" s="15"/>
    </row>
    <row r="4" spans="1:7" ht="51" x14ac:dyDescent="0.25">
      <c r="A4" s="11">
        <v>2</v>
      </c>
      <c r="B4" s="12" t="s">
        <v>35</v>
      </c>
      <c r="C4" s="29" t="s">
        <v>6</v>
      </c>
      <c r="D4" s="13">
        <v>2</v>
      </c>
      <c r="E4" s="16">
        <v>6000</v>
      </c>
      <c r="F4" s="19">
        <f t="shared" si="0"/>
        <v>12000</v>
      </c>
      <c r="G4" s="24" t="s">
        <v>48</v>
      </c>
    </row>
    <row r="5" spans="1:7" ht="38.25" customHeight="1" x14ac:dyDescent="0.25">
      <c r="A5" s="11">
        <v>3</v>
      </c>
      <c r="B5" s="12" t="s">
        <v>24</v>
      </c>
      <c r="C5" s="29"/>
      <c r="D5" s="13">
        <v>4</v>
      </c>
      <c r="E5" s="16"/>
      <c r="F5" s="14">
        <f t="shared" ref="F5" si="1">D5*E5</f>
        <v>0</v>
      </c>
      <c r="G5" s="15"/>
    </row>
    <row r="6" spans="1:7" ht="30" customHeight="1" x14ac:dyDescent="0.25">
      <c r="A6" s="11">
        <v>4</v>
      </c>
      <c r="B6" s="12" t="s">
        <v>7</v>
      </c>
      <c r="C6" s="29" t="s">
        <v>6</v>
      </c>
      <c r="D6" s="13">
        <v>1</v>
      </c>
      <c r="E6" s="16"/>
      <c r="F6" s="14">
        <f t="shared" si="0"/>
        <v>0</v>
      </c>
      <c r="G6" s="15"/>
    </row>
    <row r="7" spans="1:7" ht="30" customHeight="1" x14ac:dyDescent="0.25">
      <c r="A7" s="11">
        <v>5</v>
      </c>
      <c r="B7" s="12" t="s">
        <v>49</v>
      </c>
      <c r="C7" s="29" t="s">
        <v>6</v>
      </c>
      <c r="D7" s="13">
        <v>1</v>
      </c>
      <c r="E7" s="16"/>
      <c r="F7" s="14">
        <f t="shared" si="0"/>
        <v>0</v>
      </c>
      <c r="G7" s="15"/>
    </row>
    <row r="8" spans="1:7" ht="153" x14ac:dyDescent="0.25">
      <c r="A8" s="11">
        <v>6</v>
      </c>
      <c r="B8" s="12" t="s">
        <v>36</v>
      </c>
      <c r="C8" s="29" t="s">
        <v>8</v>
      </c>
      <c r="D8" s="13">
        <v>12</v>
      </c>
      <c r="E8" s="16"/>
      <c r="F8" s="14">
        <f t="shared" si="0"/>
        <v>0</v>
      </c>
      <c r="G8" s="15"/>
    </row>
    <row r="9" spans="1:7" ht="30" customHeight="1" x14ac:dyDescent="0.25">
      <c r="A9" s="11">
        <v>7</v>
      </c>
      <c r="B9" s="12" t="s">
        <v>9</v>
      </c>
      <c r="C9" s="29" t="s">
        <v>6</v>
      </c>
      <c r="D9" s="13">
        <v>4</v>
      </c>
      <c r="E9" s="16"/>
      <c r="F9" s="14">
        <f t="shared" si="0"/>
        <v>0</v>
      </c>
      <c r="G9" s="17"/>
    </row>
    <row r="10" spans="1:7" ht="13.5" customHeight="1" x14ac:dyDescent="0.25">
      <c r="A10" s="11">
        <v>8</v>
      </c>
      <c r="B10" s="12" t="s">
        <v>10</v>
      </c>
      <c r="C10" s="29" t="s">
        <v>6</v>
      </c>
      <c r="D10" s="13">
        <v>18</v>
      </c>
      <c r="E10" s="16"/>
      <c r="F10" s="14">
        <f t="shared" si="0"/>
        <v>0</v>
      </c>
      <c r="G10" s="17"/>
    </row>
    <row r="11" spans="1:7" ht="13.5" customHeight="1" x14ac:dyDescent="0.25">
      <c r="A11" s="11">
        <v>9</v>
      </c>
      <c r="B11" s="12" t="s">
        <v>11</v>
      </c>
      <c r="C11" s="29" t="s">
        <v>6</v>
      </c>
      <c r="D11" s="13">
        <v>5</v>
      </c>
      <c r="E11" s="16"/>
      <c r="F11" s="14">
        <f t="shared" si="0"/>
        <v>0</v>
      </c>
      <c r="G11" s="17"/>
    </row>
    <row r="12" spans="1:7" ht="30" customHeight="1" x14ac:dyDescent="0.25">
      <c r="A12" s="11">
        <v>10</v>
      </c>
      <c r="B12" s="12" t="s">
        <v>12</v>
      </c>
      <c r="C12" s="29" t="s">
        <v>6</v>
      </c>
      <c r="D12" s="13">
        <v>18</v>
      </c>
      <c r="E12" s="16"/>
      <c r="F12" s="14">
        <f t="shared" si="0"/>
        <v>0</v>
      </c>
      <c r="G12" s="15"/>
    </row>
    <row r="13" spans="1:7" ht="30" customHeight="1" x14ac:dyDescent="0.25">
      <c r="A13" s="11">
        <v>11</v>
      </c>
      <c r="B13" s="12" t="s">
        <v>13</v>
      </c>
      <c r="C13" s="29" t="s">
        <v>6</v>
      </c>
      <c r="D13" s="13">
        <v>5</v>
      </c>
      <c r="E13" s="16"/>
      <c r="F13" s="14">
        <f t="shared" si="0"/>
        <v>0</v>
      </c>
      <c r="G13" s="15"/>
    </row>
    <row r="14" spans="1:7" ht="30" customHeight="1" x14ac:dyDescent="0.25">
      <c r="A14" s="11">
        <v>12</v>
      </c>
      <c r="B14" s="25" t="s">
        <v>25</v>
      </c>
      <c r="C14" s="29" t="s">
        <v>5</v>
      </c>
      <c r="D14" s="13">
        <v>80</v>
      </c>
      <c r="E14" s="16"/>
      <c r="F14" s="14">
        <f t="shared" si="0"/>
        <v>0</v>
      </c>
      <c r="G14" s="15"/>
    </row>
    <row r="15" spans="1:7" ht="38.25" x14ac:dyDescent="0.25">
      <c r="A15" s="11">
        <v>13</v>
      </c>
      <c r="B15" s="26" t="s">
        <v>37</v>
      </c>
      <c r="C15" s="29" t="s">
        <v>14</v>
      </c>
      <c r="D15" s="18"/>
      <c r="E15" s="16"/>
      <c r="F15" s="14">
        <f t="shared" si="0"/>
        <v>0</v>
      </c>
      <c r="G15" s="36" t="s">
        <v>33</v>
      </c>
    </row>
    <row r="16" spans="1:7" ht="38.25" x14ac:dyDescent="0.25">
      <c r="A16" s="11">
        <v>14</v>
      </c>
      <c r="B16" s="26" t="s">
        <v>38</v>
      </c>
      <c r="C16" s="29" t="s">
        <v>5</v>
      </c>
      <c r="D16" s="18"/>
      <c r="E16" s="16"/>
      <c r="F16" s="14">
        <f t="shared" si="0"/>
        <v>0</v>
      </c>
      <c r="G16" s="36" t="s">
        <v>33</v>
      </c>
    </row>
    <row r="17" spans="1:7" ht="38.25" x14ac:dyDescent="0.25">
      <c r="A17" s="11">
        <v>15</v>
      </c>
      <c r="B17" s="26" t="s">
        <v>39</v>
      </c>
      <c r="C17" s="29" t="s">
        <v>6</v>
      </c>
      <c r="D17" s="18"/>
      <c r="E17" s="16"/>
      <c r="F17" s="14">
        <f t="shared" si="0"/>
        <v>0</v>
      </c>
      <c r="G17" s="36" t="s">
        <v>33</v>
      </c>
    </row>
    <row r="18" spans="1:7" ht="25.5" x14ac:dyDescent="0.25">
      <c r="A18" s="11">
        <v>16</v>
      </c>
      <c r="B18" s="12" t="s">
        <v>15</v>
      </c>
      <c r="C18" s="29" t="s">
        <v>16</v>
      </c>
      <c r="D18" s="13">
        <v>1</v>
      </c>
      <c r="E18" s="16"/>
      <c r="F18" s="14">
        <f t="shared" si="0"/>
        <v>0</v>
      </c>
      <c r="G18" s="17"/>
    </row>
    <row r="19" spans="1:7" ht="25.5" x14ac:dyDescent="0.25">
      <c r="A19" s="11">
        <v>17</v>
      </c>
      <c r="B19" s="12" t="s">
        <v>17</v>
      </c>
      <c r="C19" s="29" t="s">
        <v>16</v>
      </c>
      <c r="D19" s="13">
        <v>1</v>
      </c>
      <c r="E19" s="16"/>
      <c r="F19" s="14">
        <f t="shared" si="0"/>
        <v>0</v>
      </c>
      <c r="G19" s="17"/>
    </row>
    <row r="20" spans="1:7" ht="25.5" x14ac:dyDescent="0.25">
      <c r="A20" s="11">
        <v>18</v>
      </c>
      <c r="B20" s="12" t="s">
        <v>18</v>
      </c>
      <c r="C20" s="29" t="s">
        <v>16</v>
      </c>
      <c r="D20" s="13">
        <v>1</v>
      </c>
      <c r="E20" s="16"/>
      <c r="F20" s="14">
        <f t="shared" si="0"/>
        <v>0</v>
      </c>
      <c r="G20" s="17"/>
    </row>
    <row r="21" spans="1:7" ht="25.5" x14ac:dyDescent="0.25">
      <c r="A21" s="11">
        <v>19</v>
      </c>
      <c r="B21" s="12" t="s">
        <v>40</v>
      </c>
      <c r="C21" s="29" t="s">
        <v>19</v>
      </c>
      <c r="D21" s="13">
        <v>1</v>
      </c>
      <c r="E21" s="16"/>
      <c r="F21" s="14">
        <f t="shared" si="0"/>
        <v>0</v>
      </c>
      <c r="G21" s="17"/>
    </row>
    <row r="22" spans="1:7" ht="30" customHeight="1" x14ac:dyDescent="0.25">
      <c r="A22" s="11">
        <v>20</v>
      </c>
      <c r="B22" s="12" t="s">
        <v>41</v>
      </c>
      <c r="C22" s="29" t="s">
        <v>19</v>
      </c>
      <c r="D22" s="13">
        <v>1</v>
      </c>
      <c r="E22" s="16"/>
      <c r="F22" s="14">
        <f t="shared" si="0"/>
        <v>0</v>
      </c>
      <c r="G22" s="17"/>
    </row>
    <row r="23" spans="1:7" ht="30" customHeight="1" x14ac:dyDescent="0.25">
      <c r="A23" s="11">
        <v>21</v>
      </c>
      <c r="B23" s="12" t="s">
        <v>20</v>
      </c>
      <c r="C23" s="29" t="s">
        <v>5</v>
      </c>
      <c r="D23" s="13">
        <v>10</v>
      </c>
      <c r="E23" s="16"/>
      <c r="F23" s="14">
        <f t="shared" si="0"/>
        <v>0</v>
      </c>
      <c r="G23" s="17"/>
    </row>
    <row r="24" spans="1:7" ht="30" customHeight="1" x14ac:dyDescent="0.25">
      <c r="A24" s="11">
        <v>22</v>
      </c>
      <c r="B24" s="12" t="s">
        <v>21</v>
      </c>
      <c r="C24" s="29" t="s">
        <v>5</v>
      </c>
      <c r="D24" s="13">
        <v>10</v>
      </c>
      <c r="E24" s="16"/>
      <c r="F24" s="14">
        <f t="shared" si="0"/>
        <v>0</v>
      </c>
      <c r="G24" s="17"/>
    </row>
    <row r="25" spans="1:7" ht="38.25" x14ac:dyDescent="0.25">
      <c r="A25" s="11">
        <v>23</v>
      </c>
      <c r="B25" s="12" t="s">
        <v>42</v>
      </c>
      <c r="C25" s="29" t="s">
        <v>22</v>
      </c>
      <c r="D25" s="13">
        <v>1</v>
      </c>
      <c r="E25" s="16"/>
      <c r="F25" s="14">
        <f t="shared" si="0"/>
        <v>0</v>
      </c>
      <c r="G25" s="15"/>
    </row>
    <row r="26" spans="1:7" ht="38.25" x14ac:dyDescent="0.25">
      <c r="A26" s="11">
        <v>24</v>
      </c>
      <c r="B26" s="12" t="s">
        <v>43</v>
      </c>
      <c r="C26" s="29" t="s">
        <v>44</v>
      </c>
      <c r="D26" s="13">
        <v>2</v>
      </c>
      <c r="E26" s="16"/>
      <c r="F26" s="14">
        <f t="shared" si="0"/>
        <v>0</v>
      </c>
      <c r="G26" s="17"/>
    </row>
    <row r="27" spans="1:7" ht="13.5" customHeight="1" x14ac:dyDescent="0.25">
      <c r="A27" s="11">
        <v>25</v>
      </c>
      <c r="B27" s="12" t="s">
        <v>26</v>
      </c>
      <c r="C27" s="29" t="s">
        <v>6</v>
      </c>
      <c r="D27" s="13">
        <v>36</v>
      </c>
      <c r="E27" s="16"/>
      <c r="F27" s="14">
        <f t="shared" si="0"/>
        <v>0</v>
      </c>
      <c r="G27" s="17"/>
    </row>
    <row r="28" spans="1:7" ht="38.25" x14ac:dyDescent="0.25">
      <c r="A28" s="11">
        <v>26</v>
      </c>
      <c r="B28" s="25" t="s">
        <v>29</v>
      </c>
      <c r="C28" s="29" t="s">
        <v>5</v>
      </c>
      <c r="D28" s="13">
        <v>54</v>
      </c>
      <c r="E28" s="16"/>
      <c r="F28" s="14">
        <f t="shared" si="0"/>
        <v>0</v>
      </c>
      <c r="G28" s="15" t="s">
        <v>30</v>
      </c>
    </row>
    <row r="29" spans="1:7" ht="13.5" customHeight="1" x14ac:dyDescent="0.25">
      <c r="A29" s="11">
        <v>27</v>
      </c>
      <c r="B29" s="12" t="s">
        <v>27</v>
      </c>
      <c r="C29" s="29" t="s">
        <v>6</v>
      </c>
      <c r="D29" s="13">
        <v>18</v>
      </c>
      <c r="E29" s="16"/>
      <c r="F29" s="14">
        <f t="shared" si="0"/>
        <v>0</v>
      </c>
      <c r="G29" s="17"/>
    </row>
    <row r="30" spans="1:7" ht="38.25" x14ac:dyDescent="0.25">
      <c r="A30" s="11">
        <v>28</v>
      </c>
      <c r="B30" s="25" t="s">
        <v>29</v>
      </c>
      <c r="C30" s="29" t="s">
        <v>5</v>
      </c>
      <c r="D30" s="13">
        <v>18</v>
      </c>
      <c r="E30" s="16"/>
      <c r="F30" s="14">
        <f t="shared" si="0"/>
        <v>0</v>
      </c>
      <c r="G30" s="15" t="s">
        <v>31</v>
      </c>
    </row>
    <row r="31" spans="1:7" ht="13.5" customHeight="1" x14ac:dyDescent="0.25">
      <c r="A31" s="11">
        <v>29</v>
      </c>
      <c r="B31" s="12" t="s">
        <v>28</v>
      </c>
      <c r="C31" s="29" t="s">
        <v>6</v>
      </c>
      <c r="D31" s="13">
        <v>4</v>
      </c>
      <c r="E31" s="16"/>
      <c r="F31" s="14">
        <f t="shared" si="0"/>
        <v>0</v>
      </c>
      <c r="G31" s="17"/>
    </row>
    <row r="32" spans="1:7" ht="39" thickBot="1" x14ac:dyDescent="0.3">
      <c r="A32" s="20">
        <v>30</v>
      </c>
      <c r="B32" s="27" t="s">
        <v>29</v>
      </c>
      <c r="C32" s="30" t="s">
        <v>5</v>
      </c>
      <c r="D32" s="21">
        <v>2</v>
      </c>
      <c r="E32" s="33"/>
      <c r="F32" s="22">
        <f t="shared" si="0"/>
        <v>0</v>
      </c>
      <c r="G32" s="23" t="s">
        <v>31</v>
      </c>
    </row>
    <row r="33" spans="1:7" ht="15.75" customHeight="1" thickBot="1" x14ac:dyDescent="0.3">
      <c r="A33" s="4"/>
      <c r="B33" s="5"/>
      <c r="C33" s="31"/>
      <c r="D33" s="7"/>
      <c r="E33" s="6"/>
      <c r="F33" s="6"/>
      <c r="G33" s="3"/>
    </row>
    <row r="34" spans="1:7" ht="14.1" customHeight="1" thickBot="1" x14ac:dyDescent="0.3">
      <c r="A34" s="43" t="s">
        <v>23</v>
      </c>
      <c r="B34" s="44"/>
      <c r="C34" s="44"/>
      <c r="D34" s="44"/>
      <c r="E34" s="44"/>
      <c r="F34" s="35">
        <f>SUM(F3:F33)</f>
        <v>12000</v>
      </c>
      <c r="G34" s="34"/>
    </row>
    <row r="35" spans="1:7" ht="14.1" customHeight="1" x14ac:dyDescent="0.25">
      <c r="A35" s="42"/>
      <c r="B35" s="41"/>
      <c r="C35" s="41"/>
      <c r="D35" s="41"/>
      <c r="E35" s="41"/>
      <c r="F35" s="2"/>
      <c r="G35" s="3"/>
    </row>
    <row r="36" spans="1:7" ht="18.75" customHeight="1" x14ac:dyDescent="0.25">
      <c r="A36" s="40" t="s">
        <v>34</v>
      </c>
      <c r="B36" s="41"/>
      <c r="C36" s="41"/>
      <c r="D36" s="41"/>
      <c r="E36" s="41"/>
      <c r="F36" s="45"/>
      <c r="G36" s="45"/>
    </row>
    <row r="37" spans="1:7" ht="14.1" customHeight="1" x14ac:dyDescent="0.25">
      <c r="A37" s="40"/>
      <c r="B37" s="41"/>
      <c r="C37" s="41"/>
      <c r="D37" s="41"/>
      <c r="E37" s="41"/>
      <c r="F37" s="2"/>
      <c r="G37" s="3"/>
    </row>
    <row r="38" spans="1:7" ht="14.1" customHeight="1" x14ac:dyDescent="0.25">
      <c r="A38" s="40"/>
      <c r="B38" s="41"/>
      <c r="C38" s="41"/>
      <c r="D38" s="41"/>
      <c r="E38" s="41"/>
      <c r="F38" s="2"/>
      <c r="G38" s="3"/>
    </row>
    <row r="39" spans="1:7" ht="14.1" customHeight="1" x14ac:dyDescent="0.25">
      <c r="A39" s="42"/>
      <c r="B39" s="41"/>
      <c r="C39" s="41"/>
      <c r="D39" s="41"/>
      <c r="E39" s="41"/>
      <c r="F39" s="2"/>
      <c r="G39" s="3"/>
    </row>
  </sheetData>
  <mergeCells count="7">
    <mergeCell ref="A1:G1"/>
    <mergeCell ref="A38:E38"/>
    <mergeCell ref="A39:E39"/>
    <mergeCell ref="A34:E34"/>
    <mergeCell ref="A35:E35"/>
    <mergeCell ref="A37:E37"/>
    <mergeCell ref="A36:G36"/>
  </mergeCells>
  <pageMargins left="0.7" right="0.7" top="0.75" bottom="0.75" header="0.3" footer="0.3"/>
  <pageSetup scale="56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Samel, Jozef</dc:creator>
  <cp:lastModifiedBy>bohuslav.chudik</cp:lastModifiedBy>
  <dcterms:created xsi:type="dcterms:W3CDTF">2023-03-22T11:51:41Z</dcterms:created>
  <dcterms:modified xsi:type="dcterms:W3CDTF">2023-05-09T13:11:22Z</dcterms:modified>
</cp:coreProperties>
</file>