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DNS_auta_new/ZÁKAZKY/26_SUV pre Okresné úrady/"/>
    </mc:Choice>
  </mc:AlternateContent>
  <xr:revisionPtr revIDLastSave="0" documentId="13_ncr:1_{2A04DA6B-2EAB-3348-B1E4-5930022A940F}" xr6:coauthVersionLast="47" xr6:coauthVersionMax="47" xr10:uidLastSave="{00000000-0000-0000-0000-000000000000}"/>
  <bookViews>
    <workbookView xWindow="0" yWindow="500" windowWidth="28800" windowHeight="16080" activeTab="2" xr2:uid="{00000000-000D-0000-FFFF-FFFF00000000}"/>
  </bookViews>
  <sheets>
    <sheet name="Stručný opis PZ" sheetId="11" r:id="rId1"/>
    <sheet name="Automobil_spec" sheetId="12" r:id="rId2"/>
    <sheet name="Štruktúrovaný rozpočet" sheetId="14" r:id="rId3"/>
    <sheet name="POLEPY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4" l="1"/>
  <c r="D4" i="14"/>
  <c r="F3" i="14"/>
  <c r="D3" i="14"/>
  <c r="F5" i="14" l="1"/>
</calcChain>
</file>

<file path=xl/sharedStrings.xml><?xml version="1.0" encoding="utf-8"?>
<sst xmlns="http://schemas.openxmlformats.org/spreadsheetml/2006/main" count="318" uniqueCount="220">
  <si>
    <t>Karoséria</t>
  </si>
  <si>
    <t>Rázvor vozidla (mm)</t>
  </si>
  <si>
    <t>Svetlá výška vozidla (mm)</t>
  </si>
  <si>
    <t>Objem palivovej nádrže (l)</t>
  </si>
  <si>
    <t>Emisná norma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</si>
  <si>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</si>
  <si>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</si>
  <si>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</si>
  <si>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</si>
  <si>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</si>
  <si>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</si>
  <si>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</si>
  <si>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</si>
  <si>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</si>
  <si>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</si>
  <si>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</si>
  <si>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</si>
  <si>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</si>
  <si>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</si>
  <si>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</si>
  <si>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Predné svetlomety do hmly</t>
  </si>
  <si>
    <t>Elektronický stabilizačný systém</t>
  </si>
  <si>
    <t>Protipreklzový systém s obmedzením výkonu motora</t>
  </si>
  <si>
    <t>Asistent rozjazdu do kopca</t>
  </si>
  <si>
    <t>požiadavka na predmet zákazky/parameter</t>
  </si>
  <si>
    <t>požadovaná hodnota parametra</t>
  </si>
  <si>
    <t>5 (presne)</t>
  </si>
  <si>
    <t>Druh</t>
  </si>
  <si>
    <t>všeobecné požiadavky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</si>
  <si>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</si>
  <si>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</si>
  <si>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</si>
  <si>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</si>
  <si>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</si>
  <si>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</si>
  <si>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</si>
  <si>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</si>
  <si>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</si>
  <si>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</si>
  <si>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Typ (podľa Nariadenia EP a Rady EÚ 2018/858)</t>
  </si>
  <si>
    <t>počet dverí</t>
  </si>
  <si>
    <t>Palivo</t>
  </si>
  <si>
    <t>Detské poistky zámkov zadných bočných dverí</t>
  </si>
  <si>
    <t>Počet airbagov</t>
  </si>
  <si>
    <t>Trojbodové bezpečnostné pásy na všetkých sedadlách (aj tretie sedadlo vzadu v strede)</t>
  </si>
  <si>
    <t>p.č.</t>
  </si>
  <si>
    <t>všetky automobily musia byť rovnaký model kategórie M1</t>
  </si>
  <si>
    <t>Záruka na prehrdzavenie karosérie sa požaduje min. 6 rokov a na lak min. 3 roky  (uplatniteľná v ktoromkoľvek autorizovanom servisnom stredisku)</t>
  </si>
  <si>
    <t xml:space="preserve">Motor </t>
  </si>
  <si>
    <t>Delené sklopné zadné operadlá sedadiel (napr. 60:40, 3:2 a pod.)</t>
  </si>
  <si>
    <t>Vyhrievané zadné okno</t>
  </si>
  <si>
    <t>Bezpečnosť</t>
  </si>
  <si>
    <t>uchádzač vyplní typ karosérie</t>
  </si>
  <si>
    <t>do tejto bunky uchádzač doplní výrobcu, model, označenie motorizácie a stupňa výbavy ponúkaného automobilu</t>
  </si>
  <si>
    <t>uchádzač vyplní presnú hodnotu parametra ponúkaného riešenia</t>
  </si>
  <si>
    <t>uchádzač vyplní presnú hodnotu parametra ponúkaného riešenia. Pokiaľ výrobca udáva spotrebu v rozptyle, uchádzač uvedenie hodnoty rozptylu</t>
  </si>
  <si>
    <t>AF - viacúčelové (v tomto prípade SUV)</t>
  </si>
  <si>
    <t>požaduje sa pohon všetkých štyroch kolies (4x4)</t>
  </si>
  <si>
    <t>Pohon náprav</t>
  </si>
  <si>
    <t>Tempomat</t>
  </si>
  <si>
    <t>Vnútorné spätné zrkadlo so zabezpečením proti oslneniu (min. manuálne prepínateľné)</t>
  </si>
  <si>
    <t>Elektricky ovládané a vyhrievané vonkajšie spätné zrkadlá</t>
  </si>
  <si>
    <t>Svetelný a dažďový senzor</t>
  </si>
  <si>
    <t>Vyhrievanie min. predných sedadiel</t>
  </si>
  <si>
    <t>Zadný stierač</t>
  </si>
  <si>
    <t>Kryt batožinového priestoru (roleta alebo pevný kryt)</t>
  </si>
  <si>
    <t>Set polepov na osobný automobil strednej triedy (segment C) - Skupina I.	(označenie príslušnosti vozidla k Policajnému zboru SR) - technická špecifikácia</t>
  </si>
  <si>
    <t>Znak Policajného zboru kapota</t>
  </si>
  <si>
    <t>Znak  Policajného zboru bok</t>
  </si>
  <si>
    <t>Nápis POLÍCIA čierny kapota</t>
  </si>
  <si>
    <t>Nápis POLÍCIA čierny reflexný bok</t>
  </si>
  <si>
    <t>Nápis POLÍCIA čierny vzadu</t>
  </si>
  <si>
    <t>Nápis POLÍCIA čierny matný (obrys) bok</t>
  </si>
  <si>
    <t>Nápis  POLÍCIA  biely (obrys) vzadu</t>
  </si>
  <si>
    <t>Nápis 158 čierny so symbolom telefónu boky</t>
  </si>
  <si>
    <t>Nápis 158 čierny so symbolom telefónu reflexný vzadu</t>
  </si>
  <si>
    <t>Pás zelený boky</t>
  </si>
  <si>
    <t>Pás zelený vzadu</t>
  </si>
  <si>
    <t>Pás biely vysokoreflexný boky</t>
  </si>
  <si>
    <t>Pás biely vysokoreflexný vzadu</t>
  </si>
  <si>
    <t>Pás oranžový fluorescenčný boky</t>
  </si>
  <si>
    <t xml:space="preserve">Pás oranžový fluorescenčný vzadu </t>
  </si>
  <si>
    <t>Nápis rezortného evidenčného čísla vozidla XX XXX čierny strecha</t>
  </si>
  <si>
    <t>Nápis  „POMÁHAŤ A CHRÁNIŤ " biely matný (nereflexný) boky</t>
  </si>
  <si>
    <t>rozmery</t>
  </si>
  <si>
    <t>kruh o priemere min. 24 cm</t>
  </si>
  <si>
    <t>minimálna dĺžka nápisu 76 cm</t>
  </si>
  <si>
    <t>minimálna dĺžka 95 cm</t>
  </si>
  <si>
    <t>minimálna dĺžka 47 cm (ak to kapota umožňuje)</t>
  </si>
  <si>
    <t>minimálna dĺžka 97 cm</t>
  </si>
  <si>
    <t>minimálna dĺžka 49 cm (ak to kapota umožňuje)</t>
  </si>
  <si>
    <t>minimálna dĺžka 20 cm</t>
  </si>
  <si>
    <t>minimálna dĺžka 15 cm</t>
  </si>
  <si>
    <t>výška pásu nesmie mať menej, ako 14 cm</t>
  </si>
  <si>
    <t>výška min. 20 cm
dĺžka - vzdialenosť medzi zadnými svetlami v závislosti od vozidla</t>
  </si>
  <si>
    <t>výška 5,5 cm a minimálna dĺžka pásu je daná šírkou predných a zadných bočných dverí vo výške cca 20 cm od prahu dverí</t>
  </si>
  <si>
    <t>výška 5,5 cm a Celková dĺžka pásu je daná rozdielom šírky plochy zadných (5-tych) dverí a dĺžky oranžového vysokoreflexného fluorescenčného pásu</t>
  </si>
  <si>
    <t>výška 5,5 cm a minimálna dĺžka pásu je daná dĺžkou predných a zadných bočných dverí vo výške cca 15 cm od prahu dverí</t>
  </si>
  <si>
    <t xml:space="preserve">dĺžka pásu je 60 cm so skosením pod uhlom 45° </t>
  </si>
  <si>
    <t>76 x 25 cm</t>
  </si>
  <si>
    <t>9,5 cm x 39 cm</t>
  </si>
  <si>
    <t>množstvo</t>
  </si>
  <si>
    <t>rozloženie/umiestnenie</t>
  </si>
  <si>
    <t>v strede na prednej kapote vozidla medzi nápisom POLÍCIA a čelným sklom.</t>
  </si>
  <si>
    <t>na predných bočných dverách vozidla medzi bočným zeleným pásom a bočným vysoko reflexným bielym pásom.</t>
  </si>
  <si>
    <t>v strede prednej kapoty vozidla medzi predným okrajom kapoty a znakom Policajného zboru</t>
  </si>
  <si>
    <t>na boku vozidla prechádzajúci cez predné a zadné bočné dvere medzi bočným zeleným pásom a bočným vysoko reflexným bielym pásom</t>
  </si>
  <si>
    <t>v ľavej hornej časti pod zadným oknom a je umiestnený na zadnom zelenom páse</t>
  </si>
  <si>
    <t>umiestnený pod "Nápis POLÍCIA čierny reflexný bok" tak, aby tvoril obrys "Nápis POLÍCIA čierny reflexný bok"</t>
  </si>
  <si>
    <t>umiestnený pod "Nápis POLÍCIA čierny vzadu" tak, aby tvoril obrys "Nápis POLÍCIA čierny vzadu"</t>
  </si>
  <si>
    <t>na zadnej bočnej časti vozidla nad alebo pod "Pás zelený boky"</t>
  </si>
  <si>
    <t>na zadnej časti karosérie vpravo medzi "Pás zelený vzadu" a "Pás biely vysokoreflexný vzadu"</t>
  </si>
  <si>
    <t>pod bočnými oknami pozdĺž celého boku vozidla od predného svetlometu až ku koncovému svetlu. Na tento pás opticky nadväzuje spodná hrana zadného pásu</t>
  </si>
  <si>
    <t>pod zadným oknom vozidla medzi koncovými svetlami. Plynulo nadväzuje "Pás zelený boky".</t>
  </si>
  <si>
    <t>na boku vozidla vo výške cca 20 cm od prahu dverí v dolnej časti pozdĺž celého vozidla</t>
  </si>
  <si>
    <t>na zadnom nárazníku, pričom stredný diel je vyhradený na zadný
fluorescenčný pás</t>
  </si>
  <si>
    <t>na bočných predných a zadných dverách pod bielym vysoko reflexným pásom</t>
  </si>
  <si>
    <t>na zadnom nárazníku, medzi "Pás biely vysokoreflexný vzadu"</t>
  </si>
  <si>
    <t>v zadnej časti na streche vozidla čitateľný pri pohľade zozadu</t>
  </si>
  <si>
    <t>10 cm od predného lemu predných dverí a 5 cm nad dolnou linkou "Pás zelený boky"</t>
  </si>
  <si>
    <t>materiál</t>
  </si>
  <si>
    <t>fólia pre digitálnu tlač</t>
  </si>
  <si>
    <t>matná fólia</t>
  </si>
  <si>
    <t>reflexná fólia</t>
  </si>
  <si>
    <t>Kontúrovacia vysokoreflexná fólia</t>
  </si>
  <si>
    <t>Kontúrovacia vysokoreflexná, fluorescenčná fólia</t>
  </si>
  <si>
    <t>farba</t>
  </si>
  <si>
    <t>biela</t>
  </si>
  <si>
    <t>čierna matná - RAL 9005</t>
  </si>
  <si>
    <t>čierna reflexná PANTONE Black 6C</t>
  </si>
  <si>
    <t>biela reflexná, PANTONE427C</t>
  </si>
  <si>
    <t>zelená reflexná, PANTONE 3298C</t>
  </si>
  <si>
    <t>biela reflexná Diamond Gráde, PANTONE 429C</t>
  </si>
  <si>
    <t>oranžová reflexná Diamond Gráde PANTONE 137C Fluor</t>
  </si>
  <si>
    <t>biela matná -  RAL 9016</t>
  </si>
  <si>
    <t>typ písma (font)</t>
  </si>
  <si>
    <t>N/A</t>
  </si>
  <si>
    <t>Arial Black</t>
  </si>
  <si>
    <t>Nimbus Sans</t>
  </si>
  <si>
    <t>logotyp</t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</si>
  <si>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</si>
  <si>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Matná fólia:</t>
    </r>
    <r>
      <rPr>
        <sz val="10"/>
        <color theme="1"/>
        <rFont val="Arial Narrow"/>
        <family val="2"/>
      </rPr>
      <t xml:space="preserve">
1. Fólia musí byť vyrobená z liateho materiálu so schopnosťou prispôsobiť sa zvlneným povrchom podľa tvaru kapoty vozidla (napr.  3M™ Scotchcal™ čierna 80-120, biela 80 alebo odpovedajúci ekvivalent). 
2.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</si>
  <si>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Fólia pre digitálnu tlač:</t>
    </r>
    <r>
      <rPr>
        <sz val="10"/>
        <color theme="1"/>
        <rFont val="Arial Narrow"/>
        <family val="2"/>
      </rPr>
      <t xml:space="preserve">
1. Fólia musí byť vyrobená z kvalitnej polymerickej fólie pre digitálnu tlač s ochrannou vrstvou proti mechanickému poškodeniu farieb (napr. čistiacimi kefami) (napr. 3M™ Scotchcal™ biela IJ40-10R, IJ40-114 alebo odpovedajúci ekvivalent)
2. Fólia musí byť vybavená špeciálnym lepidlom (napr. Comply™ alebo odpovedajúci ekvivalent). 
3. Vrchná ochranná vrstva (laminácia) musí byť rovnakého materiálu ako podkladový materiál. 
4. Záruka po aplikácii vo vertikálnej polohe na karosérii vozidla musí byť minimálne 7 rokov. 
5. Stálosť farieb proti UV žiareniu musí byť minimálne 2 roky.</t>
    </r>
  </si>
  <si>
    <r>
      <rPr>
        <b/>
        <sz val="10"/>
        <color theme="1"/>
        <rFont val="Arial Narrow"/>
        <family val="2"/>
      </rPr>
      <t xml:space="preserve">Vlastnosti použitého materiálu - Kontúrovacia vysokoreflexná fólia: </t>
    </r>
    <r>
      <rPr>
        <sz val="10"/>
        <color theme="1"/>
        <rFont val="Arial Narrow"/>
        <family val="2"/>
      </rPr>
      <t xml:space="preserve">
1. Fólia musí byť vyrobená z vysokokvalitného reflexného materiálu. Materiál musí mať extrémne vysokú reflexivitu minimálne 650 cd/lx.m2 (napr. 3M™ Diamond Gráde™ biela 983-10 E1 alebo odpovedajúci ekvivalent).
2. Fólia musí spĺňať predpis OSN EHK 104, ktorá zavádza do platnosti smernicu, povoľujúcu používanie reflexných materiálov na zvýšenie bezpečnosti cestnej premávky v noci a v zlom počasí.
3. Záruka po aplikácii vo vertikálnej polohe na karosérii vozidla musí byť minimálne 7 rokov. 
4. Hrany materiálu musia byť na karosérii vozidla zabezpečené (zaliate) okrajovým čírym lepidlom.</t>
    </r>
  </si>
  <si>
    <r>
      <rPr>
        <b/>
        <sz val="10"/>
        <color theme="1"/>
        <rFont val="Arial Narrow"/>
        <family val="2"/>
      </rPr>
      <t>Vlastnosti použitého materiálu - Kontúrovacia vysokoreflexná, fluorescenčná fólia:</t>
    </r>
    <r>
      <rPr>
        <sz val="10"/>
        <color theme="1"/>
        <rFont val="Arial Narrow"/>
        <family val="2"/>
      </rPr>
      <t xml:space="preserve">
1. Fólia musí byť vyrobená z vysokokvalitného reflexného a fluorescenčného materiálu, ktorý zabezpečí zvýšenú viditeľnosť v dennom svetle pri zhoršených podmienkach viditeľnosti, napr. za úsvitu, za súmraku, v hustom daždi a hmle. Materiál musí mať extrémne vysokú reflexivitu minimálne 500 cd/lx.m2 (napr. 3M™ Diamond Gráde™ oranžová 983-21 E1 alebo odpovedajúci ekvivalent).
2. Fólia musí spĺňať predpis OSN EHK 104, ktorá zavádza do platnosti smernicu, povoľujúcu používanie reflexných materiálov na zvýšenie bezpečnosti cestnej premávky v noci a v zlom počasí. 
3. Hrany materiálu musia byť na karosérii vozidla zabezpečené (zaliate) okrajovým čírym lepidlom.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</si>
  <si>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Iné požiadavky:</t>
    </r>
    <r>
      <rPr>
        <sz val="10"/>
        <color theme="1"/>
        <rFont val="Arial Narrow"/>
        <family val="2"/>
      </rPr>
      <t xml:space="preserve"> </t>
    </r>
  </si>
  <si>
    <t>Vyžaduje sa vzájomná kompatibilita pri všetkých použitých materiáloch značenia (od rovnakého/toho istého výrobcu)</t>
  </si>
  <si>
    <t>Požaduje sa v elektronickej forme spracovať a objednávateľovi/kupujúcemu dodať dokumentáciu („dizajnmanual") označenia s popisom použitých materiálov a zakótovaním umiestnenia jednotlivých častí pre ponúkaný typ vozidla v takom grafickom spracovaní, ako je už zavedené a vektorovú šablónu použiteľnú na rezanie jednotlivých dielov polepov (napr. DVD, USB a pod.), a to  v termíne do 10 pracovných dní od uzavretia zmluvy.</t>
  </si>
  <si>
    <t xml:space="preserve">V záručnej dobe (v prípade oprávnenej reklamácie) do 72 hodín vykonanie obhliadky vozidla u jeho používateľa vrátane výmeny reklamovanej časti setu. </t>
  </si>
  <si>
    <t>Farebné vyhotovenie služobných cestných vozidiel (ďalej len "vozidlo") s označením príslušnosti k Policajnému zboru Slovenskej republiky musí byť vyhotovené v zmysle schváleného dizajnu vozidla, ktorého návrh posudzuje Odbor akvizícií a inovácií Prezídia Policajného zboru v súlade s interným predpisom Prezídia Policajného zboru.</t>
  </si>
  <si>
    <t>Aplikáciou označenia príslušnosti vozidiel k Policajnému zboru nesmie dôjsť ku strate alebo obmedzeniu záruky na vozidlo. Uchádzač uvedenú skutočnosť preukáže v ponuke a to vyhlásením výrobcu alebo zástupcu výrobcu ponúkaného vozidla (uviesť v prílohe vlastného návrhu plnenia), že aplikcáiou označenia vozidiel príslušnosti k Policajnému zboru nedôjde k strate alebo obmedzeniu záruky na dodávané automobily.</t>
  </si>
  <si>
    <t>Ručný hasiaci prístroj práškový (2 kg) upevnený v batožinovom priestore na ľahko dostupnom mieste umožňujúcom jeho okamžité použitie.</t>
  </si>
  <si>
    <t>Opis predmetu zákazky - úvod</t>
  </si>
  <si>
    <t>Lakťová opierka vpredu (s odkladacím priestorom)</t>
  </si>
  <si>
    <t xml:space="preserve">Farba automobilu 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</si>
  <si>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</si>
  <si>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Názov položky</t>
  </si>
  <si>
    <t>Počet</t>
  </si>
  <si>
    <t>jednotková cena v eur bez DPH</t>
  </si>
  <si>
    <t>jednotková cena v eur s DPH</t>
  </si>
  <si>
    <t>Denné LED svietenie</t>
  </si>
  <si>
    <t>Farba interiéru okrem stropu a stĺpikov</t>
  </si>
  <si>
    <t>Uzatvárateľný odkladací priestor integrovaný v palubnej doske pred spolujazdcom</t>
  </si>
  <si>
    <t>Pozdĺžne strešné nosiče alebo zabudované montážne body priečnikov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</si>
  <si>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</si>
  <si>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Sada originálnych gumených rohoží na podlahu + gumenná alebo plastová protišmyková vaňa do kufra s vyvýšenými bočnými okrajmi min. 3 cm. (sada koberčekov sa nepožaduje)</t>
  </si>
  <si>
    <t>celková cena v eur s DPH</t>
  </si>
  <si>
    <t>Celková cena za predmet zákazky v eur s DPH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</si>
  <si>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</si>
  <si>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Štrukturovaný rozpočet (obstarávacia cena vozidiel)</t>
  </si>
  <si>
    <t>Osvetlenie interiéru vpredu a vzadu</t>
  </si>
  <si>
    <t>min. látkový</t>
  </si>
  <si>
    <t>Automobil typu SUV - špecifikácia</t>
  </si>
  <si>
    <t>Objem batožinového priestoru</t>
  </si>
  <si>
    <t>zážihový</t>
  </si>
  <si>
    <t>Maximálny výkon</t>
  </si>
  <si>
    <t>bezolovnatý benzín, oktánové číslo 95</t>
  </si>
  <si>
    <t>Kombinovaná spotreba podľa WLTP</t>
  </si>
  <si>
    <t>min. manuálna</t>
  </si>
  <si>
    <t>min. 6-stupňová (alebo bezstupňová)</t>
  </si>
  <si>
    <t>Asistant núdzového brzdenia</t>
  </si>
  <si>
    <t>min. (predné s vypínateľným na strane spolujazdca, bočné a hlavové pre vodiča a spolujazdca a hlavové vzadu)</t>
  </si>
  <si>
    <t>Predné LED svetlomety min. stretávacie</t>
  </si>
  <si>
    <t>Tmavé fólie od "B" stĺpika dozadu</t>
  </si>
  <si>
    <t>Výškovo a pozdĺžne nastaviteľný multifunkčný volant</t>
  </si>
  <si>
    <t>Asistant zjazdu z kopca</t>
  </si>
  <si>
    <t>požaduje sa min. 2 kľúče</t>
  </si>
  <si>
    <t>Minimálne zadné parkovacie senzory s akustickou signalizáciou a parkovacia kamera</t>
  </si>
  <si>
    <t>Asistent sledovania mŕtveho uhla</t>
  </si>
  <si>
    <t>Výškovo a pozdĺžne nastaviteľné sedadlo vodiča</t>
  </si>
  <si>
    <t>Elektrické ovládanie okien vpredu a vzadu</t>
  </si>
  <si>
    <t>Automatická klimatizácia</t>
  </si>
  <si>
    <t>Povinná výbava stanovená pre daný druh vozidla (v zmysle zákona č. 106/2018 Z.z., resp. vyhlášky č. 134/2018 Z. z.).</t>
  </si>
  <si>
    <t>Rezervné koleso alebo dojazdové koleso (vrátane náradia na jeho výmenu).</t>
  </si>
  <si>
    <t>Sada originálnych gumených rohoží na podlahu vrátane gumenej rohože s vyvýšenými okrajmi na podlahu batožinového priestoru (vanička)</t>
  </si>
  <si>
    <t>preferuje sa tmavá</t>
  </si>
  <si>
    <t>370 l</t>
  </si>
  <si>
    <t>Sada 4 ks originálnych diskov kolies z ľahkých zliatin min. 16" so sadou 4 ks zimných min. strednej triedy (Vredestein, Uniroyal, Firestone, Nokian, YOKOHAMA, Hankook a pod. ) kompatibilných s automobilom (ďalej aj ako "zimná sada diskov")</t>
  </si>
  <si>
    <t>Zimná sada diskov</t>
  </si>
  <si>
    <t>uchádzač vyplní zoznam farieb z ktorých je možné si vybrať</t>
  </si>
  <si>
    <t>všetky automobily musia byť nové, nepoužívané s údajom na počítadle km nie vyšším ako 40 km.</t>
  </si>
  <si>
    <t>Automobily musia byť z aktuálneho modelového portfólia výrobcu a nesmú byť vyrobené viac ako 10 mesiacov pred momentom dodania</t>
  </si>
  <si>
    <t>Záruka na vozidlo min. 5 rokov / min. 100 000 km (uplatniteľná v ktoromkoľvek autorizovanom servisnom stredisku)</t>
  </si>
  <si>
    <t xml:space="preserve">min. 2500 mm                   </t>
  </si>
  <si>
    <t>min. 1290 cm3</t>
  </si>
  <si>
    <t>Objem motora</t>
  </si>
  <si>
    <t>Počet valcov</t>
  </si>
  <si>
    <t>min. 4</t>
  </si>
  <si>
    <t>min. 95 kW</t>
  </si>
  <si>
    <t xml:space="preserve">min. 40 l                           </t>
  </si>
  <si>
    <t>možnosť výberu min. z štyroch farieb v cene vozidla</t>
  </si>
  <si>
    <t>2x integrovaná zásuvka USB pre dobíjanie elektrických zariadení vpredu alebo 1x integrovaná zásuvka USB pre dobíjanie elektrických zariadení a 12V zásuvka vpredu</t>
  </si>
  <si>
    <t>12V zásuvka v batožinovom priestore</t>
  </si>
  <si>
    <t xml:space="preserve">Rádio s min. 7" displejom, USB mediálnym vstupom, funkcia zrkadlenia smartfonu Android auto aj Apple carplay, Bluetooth pripojenie telefónu, funkcia handfree telefonovania, anténa a repro sústava pre ozvučenie vozidla </t>
  </si>
  <si>
    <t>Sada 4 ks originálnych diskov kolies z ľahkých zliatin min. 17" so sadou 4 ks letných alebo celoročných pneumatík kompatibilných s automobilom. Montáž na vozidle podľa dátumu dodania (15.10. - 30.3. - zimná sada diskov)</t>
  </si>
  <si>
    <t>Automobil typu SUV (cena bez posložky 81 - zimná sada diskov)</t>
  </si>
  <si>
    <t>min. 170 mm</t>
  </si>
  <si>
    <t>horná hranica údaja max. 7,5 l / 100 km</t>
  </si>
  <si>
    <t>Predmetom zákazky je dodanie 45 ks automobilov typu SUV</t>
  </si>
  <si>
    <t>Lehota dodania automobilov od účinnosti kúpnej zmluvy v dňoch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</si>
</sst>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charset val="238"/>
      <scheme val="minor"/>
    </font>
    <font>
      <sz val="10"/>
      <name val="Arial Narrow"/>
      <family val="2"/>
    </font>
    <font>
      <sz val="10"/>
      <color rgb="FFFF0000"/>
      <name val="Arial Narrow"/>
      <family val="2"/>
    </font>
    <font>
      <sz val="10"/>
      <name val="Arial Narrow"/>
      <family val="2"/>
      <charset val="238"/>
    </font>
    <font>
      <sz val="11"/>
      <color theme="1"/>
      <name val="Arial Narrow"/>
      <family val="2"/>
    </font>
    <font>
      <i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49" fontId="1" fillId="0" borderId="0" xfId="0" applyNumberFormat="1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1" fillId="3" borderId="1" xfId="0" applyFont="1" applyFill="1" applyBorder="1"/>
    <xf numFmtId="0" fontId="3" fillId="3" borderId="2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1" fillId="0" borderId="1" xfId="0" applyFont="1" applyBorder="1"/>
    <xf numFmtId="0" fontId="7" fillId="0" borderId="1" xfId="0" applyFont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7" fillId="3" borderId="1" xfId="0" applyFont="1" applyFill="1" applyBorder="1"/>
    <xf numFmtId="0" fontId="7" fillId="0" borderId="0" xfId="0" applyFont="1"/>
    <xf numFmtId="0" fontId="7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vertical="center" wrapText="1"/>
    </xf>
    <xf numFmtId="0" fontId="1" fillId="3" borderId="29" xfId="0" applyFont="1" applyFill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3" fillId="3" borderId="29" xfId="0" applyFont="1" applyFill="1" applyBorder="1"/>
    <xf numFmtId="0" fontId="1" fillId="0" borderId="29" xfId="0" applyFont="1" applyBorder="1" applyAlignment="1">
      <alignment wrapText="1"/>
    </xf>
    <xf numFmtId="0" fontId="9" fillId="0" borderId="29" xfId="0" applyFont="1" applyBorder="1" applyAlignment="1">
      <alignment wrapText="1"/>
    </xf>
    <xf numFmtId="0" fontId="1" fillId="3" borderId="2" xfId="0" applyFont="1" applyFill="1" applyBorder="1"/>
    <xf numFmtId="0" fontId="7" fillId="3" borderId="2" xfId="0" applyFont="1" applyFill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vertical="center"/>
    </xf>
    <xf numFmtId="0" fontId="8" fillId="0" borderId="0" xfId="0" applyFont="1" applyAlignment="1">
      <alignment wrapText="1"/>
    </xf>
    <xf numFmtId="0" fontId="4" fillId="2" borderId="1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" fillId="0" borderId="29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zoomScale="150" workbookViewId="0">
      <selection activeCell="A2" sqref="A2"/>
    </sheetView>
  </sheetViews>
  <sheetFormatPr baseColWidth="10" defaultColWidth="8.83203125" defaultRowHeight="15" x14ac:dyDescent="0.2"/>
  <cols>
    <col min="1" max="1" width="78.33203125" style="60" customWidth="1"/>
  </cols>
  <sheetData>
    <row r="1" spans="1:1" ht="18" thickBot="1" x14ac:dyDescent="0.25">
      <c r="A1" s="63" t="s">
        <v>152</v>
      </c>
    </row>
    <row r="2" spans="1:1" ht="16" x14ac:dyDescent="0.2">
      <c r="A2" s="39" t="s">
        <v>218</v>
      </c>
    </row>
    <row r="3" spans="1:1" ht="46" x14ac:dyDescent="0.2">
      <c r="A3" s="40" t="s">
        <v>155</v>
      </c>
    </row>
    <row r="4" spans="1:1" ht="46" x14ac:dyDescent="0.2">
      <c r="A4" s="40" t="s">
        <v>168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9"/>
  <sheetViews>
    <sheetView topLeftCell="A76" zoomScale="111" workbookViewId="0">
      <selection activeCell="B91" sqref="B91"/>
    </sheetView>
  </sheetViews>
  <sheetFormatPr baseColWidth="10" defaultColWidth="8.83203125" defaultRowHeight="13" x14ac:dyDescent="0.15"/>
  <cols>
    <col min="1" max="1" width="6.83203125" style="7" customWidth="1"/>
    <col min="2" max="2" width="41.5" style="2" customWidth="1"/>
    <col min="3" max="3" width="53.33203125" style="2" customWidth="1"/>
    <col min="4" max="4" width="48.83203125" style="1" customWidth="1"/>
    <col min="5" max="5" width="7.83203125" style="62" customWidth="1"/>
    <col min="6" max="16384" width="8.83203125" style="1"/>
  </cols>
  <sheetData>
    <row r="1" spans="1:4" ht="33" customHeight="1" thickBot="1" x14ac:dyDescent="0.2">
      <c r="A1" s="81" t="s">
        <v>172</v>
      </c>
      <c r="B1" s="82"/>
      <c r="C1" s="82"/>
      <c r="D1" s="83"/>
    </row>
    <row r="2" spans="1:4" ht="54" customHeight="1" x14ac:dyDescent="0.15">
      <c r="A2" s="42" t="s">
        <v>45</v>
      </c>
      <c r="B2" s="43" t="s">
        <v>24</v>
      </c>
      <c r="C2" s="43" t="s">
        <v>25</v>
      </c>
      <c r="D2" s="43" t="s">
        <v>38</v>
      </c>
    </row>
    <row r="3" spans="1:4" ht="28" x14ac:dyDescent="0.15">
      <c r="A3" s="54">
        <v>1</v>
      </c>
      <c r="B3" s="3" t="s">
        <v>36</v>
      </c>
      <c r="C3" s="68">
        <v>45</v>
      </c>
      <c r="D3" s="12" t="s">
        <v>53</v>
      </c>
    </row>
    <row r="4" spans="1:4" x14ac:dyDescent="0.15">
      <c r="A4" s="54">
        <v>2</v>
      </c>
      <c r="B4" s="84" t="s">
        <v>28</v>
      </c>
      <c r="C4" s="13" t="s">
        <v>46</v>
      </c>
      <c r="D4" s="9"/>
    </row>
    <row r="5" spans="1:4" ht="28" x14ac:dyDescent="0.15">
      <c r="A5" s="54">
        <v>3</v>
      </c>
      <c r="B5" s="84"/>
      <c r="C5" s="5" t="s">
        <v>200</v>
      </c>
      <c r="D5" s="9"/>
    </row>
    <row r="6" spans="1:4" ht="28" x14ac:dyDescent="0.15">
      <c r="A6" s="54">
        <v>4</v>
      </c>
      <c r="B6" s="84"/>
      <c r="C6" s="5" t="s">
        <v>201</v>
      </c>
      <c r="D6" s="9"/>
    </row>
    <row r="7" spans="1:4" ht="28" x14ac:dyDescent="0.15">
      <c r="A7" s="54">
        <v>5</v>
      </c>
      <c r="B7" s="84"/>
      <c r="C7" s="4" t="s">
        <v>202</v>
      </c>
      <c r="D7" s="9"/>
    </row>
    <row r="8" spans="1:4" ht="28" x14ac:dyDescent="0.15">
      <c r="A8" s="54">
        <v>6</v>
      </c>
      <c r="B8" s="84"/>
      <c r="C8" s="4" t="s">
        <v>47</v>
      </c>
      <c r="D8" s="9"/>
    </row>
    <row r="9" spans="1:4" ht="29" thickBot="1" x14ac:dyDescent="0.2">
      <c r="A9" s="59">
        <v>7</v>
      </c>
      <c r="B9" s="85"/>
      <c r="C9" s="4" t="s">
        <v>13</v>
      </c>
      <c r="D9" s="45"/>
    </row>
    <row r="10" spans="1:4" ht="16" customHeight="1" thickBot="1" x14ac:dyDescent="0.2">
      <c r="A10" s="86" t="s">
        <v>0</v>
      </c>
      <c r="B10" s="87"/>
      <c r="C10" s="87"/>
      <c r="D10" s="88"/>
    </row>
    <row r="11" spans="1:4" ht="14" x14ac:dyDescent="0.15">
      <c r="A11" s="53">
        <v>8</v>
      </c>
      <c r="B11" s="46" t="s">
        <v>39</v>
      </c>
      <c r="C11" s="47" t="s">
        <v>56</v>
      </c>
      <c r="D11" s="10" t="s">
        <v>52</v>
      </c>
    </row>
    <row r="12" spans="1:4" ht="14" x14ac:dyDescent="0.15">
      <c r="A12" s="54">
        <v>9</v>
      </c>
      <c r="B12" s="5" t="s">
        <v>40</v>
      </c>
      <c r="C12" s="6" t="s">
        <v>26</v>
      </c>
      <c r="D12" s="11" t="s">
        <v>54</v>
      </c>
    </row>
    <row r="13" spans="1:4" ht="14" x14ac:dyDescent="0.15">
      <c r="A13" s="53">
        <v>10</v>
      </c>
      <c r="B13" s="5" t="s">
        <v>37</v>
      </c>
      <c r="C13" s="5" t="s">
        <v>26</v>
      </c>
      <c r="D13" s="11" t="s">
        <v>54</v>
      </c>
    </row>
    <row r="14" spans="1:4" ht="14" x14ac:dyDescent="0.15">
      <c r="A14" s="54">
        <v>11</v>
      </c>
      <c r="B14" s="5" t="s">
        <v>154</v>
      </c>
      <c r="C14" s="8" t="s">
        <v>210</v>
      </c>
      <c r="D14" s="11" t="s">
        <v>199</v>
      </c>
    </row>
    <row r="15" spans="1:4" ht="14" x14ac:dyDescent="0.15">
      <c r="A15" s="53">
        <v>12</v>
      </c>
      <c r="B15" s="5" t="s">
        <v>1</v>
      </c>
      <c r="C15" s="8" t="s">
        <v>203</v>
      </c>
      <c r="D15" s="11" t="s">
        <v>54</v>
      </c>
    </row>
    <row r="16" spans="1:4" ht="14" x14ac:dyDescent="0.15">
      <c r="A16" s="54">
        <v>13</v>
      </c>
      <c r="B16" s="5" t="s">
        <v>2</v>
      </c>
      <c r="C16" s="36" t="s">
        <v>216</v>
      </c>
      <c r="D16" s="11" t="s">
        <v>54</v>
      </c>
    </row>
    <row r="17" spans="1:4" ht="15" thickBot="1" x14ac:dyDescent="0.2">
      <c r="A17" s="53">
        <v>14</v>
      </c>
      <c r="B17" s="44" t="s">
        <v>173</v>
      </c>
      <c r="C17" s="77" t="s">
        <v>196</v>
      </c>
      <c r="D17" s="48" t="s">
        <v>54</v>
      </c>
    </row>
    <row r="18" spans="1:4" ht="15" customHeight="1" thickBot="1" x14ac:dyDescent="0.2">
      <c r="A18" s="86" t="s">
        <v>48</v>
      </c>
      <c r="B18" s="87"/>
      <c r="C18" s="87"/>
      <c r="D18" s="88"/>
    </row>
    <row r="19" spans="1:4" ht="14" x14ac:dyDescent="0.15">
      <c r="A19" s="53">
        <v>15</v>
      </c>
      <c r="B19" s="46" t="s">
        <v>27</v>
      </c>
      <c r="C19" s="46" t="s">
        <v>174</v>
      </c>
      <c r="D19" s="10" t="s">
        <v>54</v>
      </c>
    </row>
    <row r="20" spans="1:4" ht="14" x14ac:dyDescent="0.15">
      <c r="A20" s="53">
        <v>16</v>
      </c>
      <c r="B20" s="46" t="s">
        <v>205</v>
      </c>
      <c r="C20" s="46" t="s">
        <v>204</v>
      </c>
      <c r="D20" s="10"/>
    </row>
    <row r="21" spans="1:4" ht="14" x14ac:dyDescent="0.15">
      <c r="A21" s="53">
        <v>17</v>
      </c>
      <c r="B21" s="46" t="s">
        <v>206</v>
      </c>
      <c r="C21" s="46" t="s">
        <v>207</v>
      </c>
      <c r="D21" s="10"/>
    </row>
    <row r="22" spans="1:4" ht="14" x14ac:dyDescent="0.15">
      <c r="A22" s="53">
        <v>18</v>
      </c>
      <c r="B22" s="5" t="s">
        <v>175</v>
      </c>
      <c r="C22" s="8" t="s">
        <v>208</v>
      </c>
      <c r="D22" s="11" t="s">
        <v>54</v>
      </c>
    </row>
    <row r="23" spans="1:4" ht="14" x14ac:dyDescent="0.15">
      <c r="A23" s="53">
        <v>19</v>
      </c>
      <c r="B23" s="5" t="s">
        <v>41</v>
      </c>
      <c r="C23" s="5" t="s">
        <v>176</v>
      </c>
      <c r="D23" s="11" t="s">
        <v>54</v>
      </c>
    </row>
    <row r="24" spans="1:4" ht="14" x14ac:dyDescent="0.15">
      <c r="A24" s="53">
        <v>20</v>
      </c>
      <c r="B24" s="5" t="s">
        <v>4</v>
      </c>
      <c r="C24" s="5" t="s">
        <v>7</v>
      </c>
      <c r="D24" s="11" t="s">
        <v>54</v>
      </c>
    </row>
    <row r="25" spans="1:4" ht="28" customHeight="1" x14ac:dyDescent="0.15">
      <c r="A25" s="53">
        <v>21</v>
      </c>
      <c r="B25" s="5" t="s">
        <v>177</v>
      </c>
      <c r="C25" s="8" t="s">
        <v>217</v>
      </c>
      <c r="D25" s="12" t="s">
        <v>55</v>
      </c>
    </row>
    <row r="26" spans="1:4" ht="14" x14ac:dyDescent="0.15">
      <c r="A26" s="53">
        <v>22</v>
      </c>
      <c r="B26" s="5" t="s">
        <v>3</v>
      </c>
      <c r="C26" s="5" t="s">
        <v>209</v>
      </c>
      <c r="D26" s="11" t="s">
        <v>54</v>
      </c>
    </row>
    <row r="27" spans="1:4" x14ac:dyDescent="0.15">
      <c r="A27" s="53">
        <v>23</v>
      </c>
      <c r="B27" s="41" t="s">
        <v>58</v>
      </c>
      <c r="C27" s="13" t="s">
        <v>57</v>
      </c>
      <c r="D27" s="11"/>
    </row>
    <row r="28" spans="1:4" ht="14" x14ac:dyDescent="0.15">
      <c r="A28" s="53">
        <v>24</v>
      </c>
      <c r="B28" s="5" t="s">
        <v>5</v>
      </c>
      <c r="C28" s="5" t="s">
        <v>178</v>
      </c>
      <c r="D28" s="11" t="s">
        <v>54</v>
      </c>
    </row>
    <row r="29" spans="1:4" ht="15" thickBot="1" x14ac:dyDescent="0.2">
      <c r="A29" s="53">
        <v>25</v>
      </c>
      <c r="B29" s="49" t="s">
        <v>6</v>
      </c>
      <c r="C29" s="50" t="s">
        <v>179</v>
      </c>
      <c r="D29" s="48" t="s">
        <v>54</v>
      </c>
    </row>
    <row r="30" spans="1:4" ht="16" customHeight="1" thickBot="1" x14ac:dyDescent="0.2">
      <c r="A30" s="78" t="s">
        <v>51</v>
      </c>
      <c r="B30" s="79"/>
      <c r="C30" s="79"/>
      <c r="D30" s="80"/>
    </row>
    <row r="31" spans="1:4" ht="14" x14ac:dyDescent="0.15">
      <c r="A31" s="56">
        <v>26</v>
      </c>
      <c r="B31" s="14" t="s">
        <v>15</v>
      </c>
      <c r="C31" s="13" t="s">
        <v>29</v>
      </c>
      <c r="D31" s="9"/>
    </row>
    <row r="32" spans="1:4" ht="14" x14ac:dyDescent="0.15">
      <c r="A32" s="55">
        <v>27</v>
      </c>
      <c r="B32" s="4" t="s">
        <v>22</v>
      </c>
      <c r="C32" s="13" t="s">
        <v>29</v>
      </c>
      <c r="D32" s="9"/>
    </row>
    <row r="33" spans="1:4" ht="14" x14ac:dyDescent="0.15">
      <c r="A33" s="56">
        <v>28</v>
      </c>
      <c r="B33" s="14" t="s">
        <v>21</v>
      </c>
      <c r="C33" s="13" t="s">
        <v>29</v>
      </c>
      <c r="D33" s="9"/>
    </row>
    <row r="34" spans="1:4" ht="14" x14ac:dyDescent="0.15">
      <c r="A34" s="55">
        <v>29</v>
      </c>
      <c r="B34" s="14" t="s">
        <v>16</v>
      </c>
      <c r="C34" s="13" t="s">
        <v>29</v>
      </c>
      <c r="D34" s="9"/>
    </row>
    <row r="35" spans="1:4" ht="14" x14ac:dyDescent="0.15">
      <c r="A35" s="56">
        <v>30</v>
      </c>
      <c r="B35" s="14" t="s">
        <v>23</v>
      </c>
      <c r="C35" s="13" t="s">
        <v>29</v>
      </c>
      <c r="D35" s="9"/>
    </row>
    <row r="36" spans="1:4" ht="14" x14ac:dyDescent="0.15">
      <c r="A36" s="55">
        <v>31</v>
      </c>
      <c r="B36" s="14" t="s">
        <v>185</v>
      </c>
      <c r="C36" s="13" t="s">
        <v>29</v>
      </c>
      <c r="D36" s="9"/>
    </row>
    <row r="37" spans="1:4" ht="14" x14ac:dyDescent="0.15">
      <c r="A37" s="56">
        <v>32</v>
      </c>
      <c r="B37" s="14" t="s">
        <v>180</v>
      </c>
      <c r="C37" s="13" t="s">
        <v>29</v>
      </c>
      <c r="D37" s="9"/>
    </row>
    <row r="38" spans="1:4" ht="14" x14ac:dyDescent="0.15">
      <c r="A38" s="55">
        <v>33</v>
      </c>
      <c r="B38" s="14" t="s">
        <v>188</v>
      </c>
      <c r="C38" s="13" t="s">
        <v>29</v>
      </c>
      <c r="D38" s="9"/>
    </row>
    <row r="39" spans="1:4" ht="28" x14ac:dyDescent="0.15">
      <c r="A39" s="56">
        <v>34</v>
      </c>
      <c r="B39" s="14" t="s">
        <v>43</v>
      </c>
      <c r="C39" s="8" t="s">
        <v>181</v>
      </c>
      <c r="D39" s="11"/>
    </row>
    <row r="40" spans="1:4" ht="28" x14ac:dyDescent="0.15">
      <c r="A40" s="55">
        <v>35</v>
      </c>
      <c r="B40" s="14" t="s">
        <v>44</v>
      </c>
      <c r="C40" s="61" t="s">
        <v>29</v>
      </c>
      <c r="D40" s="9"/>
    </row>
    <row r="41" spans="1:4" ht="14" x14ac:dyDescent="0.15">
      <c r="A41" s="56">
        <v>36</v>
      </c>
      <c r="B41" s="14" t="s">
        <v>10</v>
      </c>
      <c r="C41" s="13" t="s">
        <v>29</v>
      </c>
      <c r="D41" s="9"/>
    </row>
    <row r="42" spans="1:4" ht="14" x14ac:dyDescent="0.15">
      <c r="A42" s="55">
        <v>37</v>
      </c>
      <c r="B42" s="14" t="s">
        <v>182</v>
      </c>
      <c r="C42" s="57" t="s">
        <v>29</v>
      </c>
      <c r="D42" s="9"/>
    </row>
    <row r="43" spans="1:4" ht="14" x14ac:dyDescent="0.15">
      <c r="A43" s="56">
        <v>38</v>
      </c>
      <c r="B43" s="14" t="s">
        <v>160</v>
      </c>
      <c r="C43" s="13" t="s">
        <v>29</v>
      </c>
      <c r="D43" s="9"/>
    </row>
    <row r="44" spans="1:4" ht="44" customHeight="1" x14ac:dyDescent="0.15">
      <c r="A44" s="55">
        <v>39</v>
      </c>
      <c r="B44" s="14" t="s">
        <v>20</v>
      </c>
      <c r="C44" s="5" t="s">
        <v>164</v>
      </c>
      <c r="D44" s="9"/>
    </row>
    <row r="45" spans="1:4" ht="14" x14ac:dyDescent="0.15">
      <c r="A45" s="56">
        <v>40</v>
      </c>
      <c r="B45" s="14" t="s">
        <v>17</v>
      </c>
      <c r="C45" s="13" t="s">
        <v>29</v>
      </c>
      <c r="D45" s="9"/>
    </row>
    <row r="46" spans="1:4" ht="14" x14ac:dyDescent="0.15">
      <c r="A46" s="55">
        <v>41</v>
      </c>
      <c r="B46" s="36" t="s">
        <v>35</v>
      </c>
      <c r="C46" s="13" t="s">
        <v>29</v>
      </c>
      <c r="D46" s="9"/>
    </row>
    <row r="47" spans="1:4" ht="15" thickBot="1" x14ac:dyDescent="0.2">
      <c r="A47" s="56">
        <v>42</v>
      </c>
      <c r="B47" s="58" t="s">
        <v>183</v>
      </c>
      <c r="C47" s="13" t="s">
        <v>29</v>
      </c>
      <c r="D47" s="45"/>
    </row>
    <row r="48" spans="1:4" ht="16" customHeight="1" thickBot="1" x14ac:dyDescent="0.2">
      <c r="A48" s="78" t="s">
        <v>30</v>
      </c>
      <c r="B48" s="79"/>
      <c r="C48" s="79"/>
      <c r="D48" s="80"/>
    </row>
    <row r="49" spans="1:5" ht="14" x14ac:dyDescent="0.15">
      <c r="A49" s="55">
        <v>43</v>
      </c>
      <c r="B49" s="14" t="s">
        <v>14</v>
      </c>
      <c r="C49" s="13" t="s">
        <v>29</v>
      </c>
      <c r="D49" s="51"/>
    </row>
    <row r="50" spans="1:5" ht="14" x14ac:dyDescent="0.15">
      <c r="A50" s="56">
        <v>44</v>
      </c>
      <c r="B50" s="14" t="s">
        <v>184</v>
      </c>
      <c r="C50" s="61" t="s">
        <v>29</v>
      </c>
      <c r="D50" s="9"/>
    </row>
    <row r="51" spans="1:5" ht="14" x14ac:dyDescent="0.15">
      <c r="A51" s="55">
        <v>45</v>
      </c>
      <c r="B51" s="14" t="s">
        <v>31</v>
      </c>
      <c r="C51" s="13" t="s">
        <v>186</v>
      </c>
      <c r="D51" s="9"/>
    </row>
    <row r="52" spans="1:5" ht="14" x14ac:dyDescent="0.15">
      <c r="A52" s="56">
        <v>46</v>
      </c>
      <c r="B52" s="14" t="s">
        <v>189</v>
      </c>
      <c r="C52" s="57" t="s">
        <v>29</v>
      </c>
      <c r="D52" s="9"/>
    </row>
    <row r="53" spans="1:5" ht="14" x14ac:dyDescent="0.15">
      <c r="A53" s="55">
        <v>47</v>
      </c>
      <c r="B53" s="14" t="s">
        <v>153</v>
      </c>
      <c r="C53" s="13" t="s">
        <v>29</v>
      </c>
      <c r="D53" s="9"/>
    </row>
    <row r="54" spans="1:5" ht="14" x14ac:dyDescent="0.15">
      <c r="A54" s="56">
        <v>48</v>
      </c>
      <c r="B54" s="14" t="s">
        <v>59</v>
      </c>
      <c r="C54" s="13" t="s">
        <v>29</v>
      </c>
      <c r="D54" s="9"/>
    </row>
    <row r="55" spans="1:5" ht="14" x14ac:dyDescent="0.15">
      <c r="A55" s="55">
        <v>49</v>
      </c>
      <c r="B55" s="14" t="s">
        <v>190</v>
      </c>
      <c r="C55" s="61" t="s">
        <v>29</v>
      </c>
      <c r="D55" s="9"/>
    </row>
    <row r="56" spans="1:5" ht="14" x14ac:dyDescent="0.15">
      <c r="A56" s="56">
        <v>50</v>
      </c>
      <c r="B56" s="14" t="s">
        <v>19</v>
      </c>
      <c r="C56" s="13" t="s">
        <v>29</v>
      </c>
      <c r="D56" s="9"/>
    </row>
    <row r="57" spans="1:5" ht="14" x14ac:dyDescent="0.15">
      <c r="A57" s="55">
        <v>51</v>
      </c>
      <c r="B57" s="14" t="s">
        <v>170</v>
      </c>
      <c r="C57" s="75" t="s">
        <v>29</v>
      </c>
      <c r="D57" s="9"/>
    </row>
    <row r="58" spans="1:5" ht="14" x14ac:dyDescent="0.15">
      <c r="A58" s="56">
        <v>52</v>
      </c>
      <c r="B58" s="14" t="s">
        <v>191</v>
      </c>
      <c r="C58" s="13" t="s">
        <v>29</v>
      </c>
      <c r="D58" s="9"/>
    </row>
    <row r="59" spans="1:5" ht="28" x14ac:dyDescent="0.15">
      <c r="A59" s="55">
        <v>53</v>
      </c>
      <c r="B59" s="14" t="s">
        <v>60</v>
      </c>
      <c r="C59" s="61" t="s">
        <v>29</v>
      </c>
      <c r="D59" s="9"/>
    </row>
    <row r="60" spans="1:5" ht="14" x14ac:dyDescent="0.15">
      <c r="A60" s="56">
        <v>54</v>
      </c>
      <c r="B60" s="14" t="s">
        <v>61</v>
      </c>
      <c r="C60" s="61" t="s">
        <v>29</v>
      </c>
      <c r="D60" s="9"/>
    </row>
    <row r="61" spans="1:5" ht="14" x14ac:dyDescent="0.15">
      <c r="A61" s="55">
        <v>55</v>
      </c>
      <c r="B61" s="14" t="s">
        <v>50</v>
      </c>
      <c r="C61" s="61" t="s">
        <v>29</v>
      </c>
      <c r="D61" s="9"/>
    </row>
    <row r="62" spans="1:5" s="35" customFormat="1" ht="14" x14ac:dyDescent="0.15">
      <c r="A62" s="56">
        <v>56</v>
      </c>
      <c r="B62" s="14" t="s">
        <v>62</v>
      </c>
      <c r="C62" s="61" t="s">
        <v>29</v>
      </c>
      <c r="D62" s="34"/>
      <c r="E62" s="62"/>
    </row>
    <row r="63" spans="1:5" ht="14" x14ac:dyDescent="0.15">
      <c r="A63" s="55">
        <v>57</v>
      </c>
      <c r="B63" s="14" t="s">
        <v>42</v>
      </c>
      <c r="C63" s="61" t="s">
        <v>29</v>
      </c>
      <c r="D63" s="9"/>
    </row>
    <row r="64" spans="1:5" ht="29" thickBot="1" x14ac:dyDescent="0.2">
      <c r="A64" s="56">
        <v>58</v>
      </c>
      <c r="B64" s="14" t="s">
        <v>187</v>
      </c>
      <c r="C64" s="61" t="s">
        <v>29</v>
      </c>
      <c r="D64" s="9"/>
    </row>
    <row r="65" spans="1:5" ht="14" thickBot="1" x14ac:dyDescent="0.2">
      <c r="A65" s="78" t="s">
        <v>32</v>
      </c>
      <c r="B65" s="79"/>
      <c r="C65" s="79"/>
      <c r="D65" s="80"/>
    </row>
    <row r="66" spans="1:5" ht="23.25" customHeight="1" x14ac:dyDescent="0.15">
      <c r="A66" s="55">
        <v>59</v>
      </c>
      <c r="B66" s="58" t="s">
        <v>161</v>
      </c>
      <c r="C66" s="76" t="s">
        <v>195</v>
      </c>
      <c r="D66" s="52"/>
    </row>
    <row r="67" spans="1:5" ht="28" x14ac:dyDescent="0.15">
      <c r="A67" s="56">
        <v>60</v>
      </c>
      <c r="B67" s="8" t="s">
        <v>162</v>
      </c>
      <c r="C67" s="75" t="s">
        <v>29</v>
      </c>
      <c r="D67" s="37"/>
      <c r="E67" s="2"/>
    </row>
    <row r="68" spans="1:5" ht="14" x14ac:dyDescent="0.15">
      <c r="A68" s="55">
        <v>61</v>
      </c>
      <c r="B68" s="14" t="s">
        <v>33</v>
      </c>
      <c r="C68" s="58" t="s">
        <v>171</v>
      </c>
      <c r="D68" s="37"/>
    </row>
    <row r="69" spans="1:5" ht="28" x14ac:dyDescent="0.15">
      <c r="A69" s="56">
        <v>62</v>
      </c>
      <c r="B69" s="14" t="s">
        <v>18</v>
      </c>
      <c r="C69" s="13" t="s">
        <v>29</v>
      </c>
      <c r="D69" s="9"/>
    </row>
    <row r="70" spans="1:5" ht="14" x14ac:dyDescent="0.15">
      <c r="A70" s="55">
        <v>63</v>
      </c>
      <c r="B70" s="14" t="s">
        <v>63</v>
      </c>
      <c r="C70" s="13" t="s">
        <v>29</v>
      </c>
      <c r="D70" s="9"/>
    </row>
    <row r="71" spans="1:5" ht="29" thickBot="1" x14ac:dyDescent="0.2">
      <c r="A71" s="56">
        <v>64</v>
      </c>
      <c r="B71" s="14" t="s">
        <v>49</v>
      </c>
      <c r="C71" s="13" t="s">
        <v>29</v>
      </c>
      <c r="D71" s="9"/>
    </row>
    <row r="72" spans="1:5" ht="14" thickBot="1" x14ac:dyDescent="0.2">
      <c r="A72" s="78" t="s">
        <v>34</v>
      </c>
      <c r="B72" s="79"/>
      <c r="C72" s="79"/>
      <c r="D72" s="80"/>
    </row>
    <row r="73" spans="1:5" ht="42" x14ac:dyDescent="0.15">
      <c r="A73" s="56">
        <v>65</v>
      </c>
      <c r="B73" s="14" t="s">
        <v>211</v>
      </c>
      <c r="C73" s="61" t="s">
        <v>29</v>
      </c>
      <c r="D73" s="9"/>
    </row>
    <row r="74" spans="1:5" ht="14" x14ac:dyDescent="0.15">
      <c r="A74" s="56">
        <v>66</v>
      </c>
      <c r="B74" s="14" t="s">
        <v>212</v>
      </c>
      <c r="C74" s="61" t="s">
        <v>29</v>
      </c>
      <c r="D74" s="9"/>
    </row>
    <row r="75" spans="1:5" ht="14" x14ac:dyDescent="0.15">
      <c r="A75" s="56">
        <v>67</v>
      </c>
      <c r="B75" s="14" t="s">
        <v>64</v>
      </c>
      <c r="C75" s="61" t="s">
        <v>29</v>
      </c>
      <c r="D75" s="9"/>
    </row>
    <row r="76" spans="1:5" ht="14" x14ac:dyDescent="0.15">
      <c r="A76" s="56">
        <v>68</v>
      </c>
      <c r="B76" s="14" t="s">
        <v>11</v>
      </c>
      <c r="C76" s="61" t="s">
        <v>29</v>
      </c>
      <c r="D76" s="9"/>
    </row>
    <row r="77" spans="1:5" ht="14" x14ac:dyDescent="0.15">
      <c r="A77" s="56">
        <v>69</v>
      </c>
      <c r="B77" s="14" t="s">
        <v>12</v>
      </c>
      <c r="C77" s="61" t="s">
        <v>29</v>
      </c>
      <c r="D77" s="9"/>
    </row>
    <row r="78" spans="1:5" ht="14" x14ac:dyDescent="0.15">
      <c r="A78" s="56">
        <v>70</v>
      </c>
      <c r="B78" s="14" t="s">
        <v>65</v>
      </c>
      <c r="C78" s="57" t="s">
        <v>29</v>
      </c>
      <c r="D78" s="9"/>
    </row>
    <row r="79" spans="1:5" ht="56" x14ac:dyDescent="0.15">
      <c r="A79" s="56">
        <v>71</v>
      </c>
      <c r="B79" s="14" t="s">
        <v>213</v>
      </c>
      <c r="C79" s="61" t="s">
        <v>29</v>
      </c>
      <c r="D79" s="38"/>
    </row>
    <row r="80" spans="1:5" ht="28" x14ac:dyDescent="0.15">
      <c r="A80" s="56">
        <v>72</v>
      </c>
      <c r="B80" s="14" t="s">
        <v>192</v>
      </c>
      <c r="C80" s="61" t="s">
        <v>29</v>
      </c>
      <c r="D80" s="9"/>
    </row>
    <row r="81" spans="1:5" ht="28" x14ac:dyDescent="0.15">
      <c r="A81" s="56">
        <v>73</v>
      </c>
      <c r="B81" s="14" t="s">
        <v>193</v>
      </c>
      <c r="C81" s="61" t="s">
        <v>29</v>
      </c>
      <c r="D81" s="9"/>
    </row>
    <row r="82" spans="1:5" ht="42" x14ac:dyDescent="0.15">
      <c r="A82" s="56">
        <v>74</v>
      </c>
      <c r="B82" s="14" t="s">
        <v>194</v>
      </c>
      <c r="C82" s="61" t="s">
        <v>29</v>
      </c>
      <c r="D82" s="9"/>
    </row>
    <row r="83" spans="1:5" ht="14" x14ac:dyDescent="0.15">
      <c r="A83" s="56">
        <v>75</v>
      </c>
      <c r="B83" s="14" t="s">
        <v>8</v>
      </c>
      <c r="C83" s="61" t="s">
        <v>29</v>
      </c>
      <c r="D83" s="9"/>
    </row>
    <row r="84" spans="1:5" ht="28" x14ac:dyDescent="0.15">
      <c r="A84" s="56">
        <v>76</v>
      </c>
      <c r="B84" s="14" t="s">
        <v>163</v>
      </c>
      <c r="C84" s="61" t="s">
        <v>29</v>
      </c>
      <c r="D84" s="9"/>
    </row>
    <row r="85" spans="1:5" ht="42" x14ac:dyDescent="0.15">
      <c r="A85" s="56">
        <v>77</v>
      </c>
      <c r="B85" s="14" t="s">
        <v>151</v>
      </c>
      <c r="C85" s="57" t="s">
        <v>29</v>
      </c>
      <c r="D85" s="9"/>
    </row>
    <row r="86" spans="1:5" ht="42" x14ac:dyDescent="0.15">
      <c r="A86" s="56">
        <v>78</v>
      </c>
      <c r="B86" s="14" t="s">
        <v>165</v>
      </c>
      <c r="C86" s="61" t="s">
        <v>29</v>
      </c>
      <c r="D86" s="34"/>
    </row>
    <row r="87" spans="1:5" s="35" customFormat="1" ht="14" x14ac:dyDescent="0.15">
      <c r="A87" s="56">
        <v>79</v>
      </c>
      <c r="B87" s="14" t="s">
        <v>9</v>
      </c>
      <c r="C87" s="61" t="s">
        <v>29</v>
      </c>
      <c r="D87" s="9"/>
      <c r="E87" s="62"/>
    </row>
    <row r="88" spans="1:5" ht="56" x14ac:dyDescent="0.15">
      <c r="A88" s="56">
        <v>80</v>
      </c>
      <c r="B88" s="14" t="s">
        <v>214</v>
      </c>
      <c r="C88" s="61" t="s">
        <v>29</v>
      </c>
      <c r="D88" s="9"/>
    </row>
    <row r="89" spans="1:5" ht="70" x14ac:dyDescent="0.15">
      <c r="A89" s="56">
        <v>81</v>
      </c>
      <c r="B89" s="14" t="s">
        <v>197</v>
      </c>
      <c r="C89" s="61" t="s">
        <v>29</v>
      </c>
      <c r="D89" s="9"/>
    </row>
  </sheetData>
  <mergeCells count="8">
    <mergeCell ref="A72:D72"/>
    <mergeCell ref="A48:D48"/>
    <mergeCell ref="A65:D65"/>
    <mergeCell ref="A1:D1"/>
    <mergeCell ref="B4:B9"/>
    <mergeCell ref="A10:D10"/>
    <mergeCell ref="A18:D18"/>
    <mergeCell ref="A30:D30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abSelected="1" workbookViewId="0">
      <selection activeCell="B13" sqref="B13"/>
    </sheetView>
  </sheetViews>
  <sheetFormatPr baseColWidth="10" defaultColWidth="11.5" defaultRowHeight="15" x14ac:dyDescent="0.2"/>
  <cols>
    <col min="1" max="1" width="5.33203125" customWidth="1"/>
    <col min="2" max="2" width="59" customWidth="1"/>
    <col min="3" max="3" width="12.83203125" customWidth="1"/>
    <col min="4" max="4" width="15.83203125" customWidth="1"/>
    <col min="5" max="5" width="15" customWidth="1"/>
    <col min="6" max="6" width="12.83203125" customWidth="1"/>
  </cols>
  <sheetData>
    <row r="1" spans="1:6" ht="17" thickBot="1" x14ac:dyDescent="0.25">
      <c r="A1" s="89" t="s">
        <v>169</v>
      </c>
      <c r="B1" s="90"/>
      <c r="C1" s="90"/>
      <c r="D1" s="90"/>
      <c r="E1" s="90"/>
      <c r="F1" s="91"/>
    </row>
    <row r="2" spans="1:6" ht="29" thickBot="1" x14ac:dyDescent="0.25">
      <c r="A2" s="69" t="s">
        <v>45</v>
      </c>
      <c r="B2" s="67" t="s">
        <v>156</v>
      </c>
      <c r="C2" s="70" t="s">
        <v>157</v>
      </c>
      <c r="D2" s="71" t="s">
        <v>158</v>
      </c>
      <c r="E2" s="71" t="s">
        <v>159</v>
      </c>
      <c r="F2" s="72" t="s">
        <v>166</v>
      </c>
    </row>
    <row r="3" spans="1:6" x14ac:dyDescent="0.2">
      <c r="A3" s="64">
        <v>1</v>
      </c>
      <c r="B3" s="4" t="s">
        <v>215</v>
      </c>
      <c r="C3" s="73">
        <v>45</v>
      </c>
      <c r="D3" s="65">
        <f>E3/1.2</f>
        <v>0</v>
      </c>
      <c r="E3" s="66"/>
      <c r="F3" s="65">
        <f>E3*C3</f>
        <v>0</v>
      </c>
    </row>
    <row r="4" spans="1:6" ht="16" thickBot="1" x14ac:dyDescent="0.25">
      <c r="A4" s="64">
        <v>2</v>
      </c>
      <c r="B4" s="14" t="s">
        <v>198</v>
      </c>
      <c r="C4" s="73">
        <v>45</v>
      </c>
      <c r="D4" s="65">
        <f>E4/1.2</f>
        <v>0</v>
      </c>
      <c r="E4" s="66"/>
      <c r="F4" s="65">
        <f>E4*C4</f>
        <v>0</v>
      </c>
    </row>
    <row r="5" spans="1:6" ht="16" thickBot="1" x14ac:dyDescent="0.25">
      <c r="A5" s="92" t="s">
        <v>167</v>
      </c>
      <c r="B5" s="93"/>
      <c r="C5" s="93"/>
      <c r="D5" s="93"/>
      <c r="E5" s="93"/>
      <c r="F5" s="74">
        <f>SUM(F3:F4)</f>
        <v>0</v>
      </c>
    </row>
    <row r="6" spans="1:6" ht="16" thickBot="1" x14ac:dyDescent="0.25"/>
    <row r="7" spans="1:6" ht="16" thickBot="1" x14ac:dyDescent="0.25">
      <c r="B7" s="114" t="s">
        <v>219</v>
      </c>
      <c r="C7" s="115"/>
    </row>
  </sheetData>
  <mergeCells count="2">
    <mergeCell ref="A1:F1"/>
    <mergeCell ref="A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9"/>
  <sheetViews>
    <sheetView workbookViewId="0">
      <selection activeCell="A14" sqref="A14:D14"/>
    </sheetView>
  </sheetViews>
  <sheetFormatPr baseColWidth="10" defaultColWidth="10.83203125" defaultRowHeight="13" x14ac:dyDescent="0.15"/>
  <cols>
    <col min="1" max="1" width="27.33203125" style="2" customWidth="1"/>
    <col min="2" max="4" width="16.83203125" style="2" customWidth="1"/>
    <col min="5" max="5" width="20.83203125" style="2" customWidth="1"/>
    <col min="6" max="10" width="16.83203125" style="2" customWidth="1"/>
    <col min="11" max="11" width="20.83203125" style="2" customWidth="1"/>
    <col min="12" max="13" width="16.83203125" style="2" customWidth="1"/>
    <col min="14" max="15" width="20.83203125" style="2" customWidth="1"/>
    <col min="16" max="18" width="16.83203125" style="2" customWidth="1"/>
    <col min="19" max="16384" width="10.83203125" style="2"/>
  </cols>
  <sheetData>
    <row r="1" spans="1:18" ht="56" customHeight="1" thickBot="1" x14ac:dyDescent="0.2">
      <c r="A1" s="109" t="s">
        <v>66</v>
      </c>
      <c r="B1" s="110"/>
      <c r="C1" s="110"/>
      <c r="D1" s="110"/>
      <c r="E1" s="111"/>
    </row>
    <row r="2" spans="1:18" customFormat="1" ht="16" customHeight="1" x14ac:dyDescent="0.2"/>
    <row r="3" spans="1:18" customFormat="1" ht="16" thickBot="1" x14ac:dyDescent="0.25"/>
    <row r="4" spans="1:18" s="17" customFormat="1" ht="22" customHeight="1" x14ac:dyDescent="0.2">
      <c r="A4" s="112"/>
      <c r="B4" s="15">
        <v>1</v>
      </c>
      <c r="C4" s="16">
        <v>2</v>
      </c>
      <c r="D4" s="15">
        <v>3</v>
      </c>
      <c r="E4" s="15">
        <v>4</v>
      </c>
      <c r="F4" s="15">
        <v>5</v>
      </c>
      <c r="G4" s="15">
        <v>6</v>
      </c>
      <c r="H4" s="15">
        <v>7</v>
      </c>
      <c r="I4" s="15">
        <v>8</v>
      </c>
      <c r="J4" s="15">
        <v>9</v>
      </c>
      <c r="K4" s="15">
        <v>10</v>
      </c>
      <c r="L4" s="15">
        <v>11</v>
      </c>
      <c r="M4" s="15">
        <v>12</v>
      </c>
      <c r="N4" s="15">
        <v>13</v>
      </c>
      <c r="O4" s="15">
        <v>14</v>
      </c>
      <c r="P4" s="15">
        <v>15</v>
      </c>
      <c r="Q4" s="15">
        <v>16</v>
      </c>
      <c r="R4" s="15">
        <v>17</v>
      </c>
    </row>
    <row r="5" spans="1:18" s="20" customFormat="1" ht="57" thickBot="1" x14ac:dyDescent="0.25">
      <c r="A5" s="113"/>
      <c r="B5" s="18" t="s">
        <v>67</v>
      </c>
      <c r="C5" s="19" t="s">
        <v>68</v>
      </c>
      <c r="D5" s="18" t="s">
        <v>69</v>
      </c>
      <c r="E5" s="18" t="s">
        <v>70</v>
      </c>
      <c r="F5" s="18" t="s">
        <v>71</v>
      </c>
      <c r="G5" s="18" t="s">
        <v>72</v>
      </c>
      <c r="H5" s="18" t="s">
        <v>73</v>
      </c>
      <c r="I5" s="18" t="s">
        <v>74</v>
      </c>
      <c r="J5" s="18" t="s">
        <v>75</v>
      </c>
      <c r="K5" s="18" t="s">
        <v>76</v>
      </c>
      <c r="L5" s="18" t="s">
        <v>77</v>
      </c>
      <c r="M5" s="18" t="s">
        <v>78</v>
      </c>
      <c r="N5" s="18" t="s">
        <v>79</v>
      </c>
      <c r="O5" s="18" t="s">
        <v>80</v>
      </c>
      <c r="P5" s="18" t="s">
        <v>81</v>
      </c>
      <c r="Q5" s="18" t="s">
        <v>82</v>
      </c>
      <c r="R5" s="18" t="s">
        <v>83</v>
      </c>
    </row>
    <row r="6" spans="1:18" ht="87" customHeight="1" x14ac:dyDescent="0.15">
      <c r="A6" s="21" t="s">
        <v>84</v>
      </c>
      <c r="B6" s="22" t="s">
        <v>85</v>
      </c>
      <c r="C6" s="23" t="s">
        <v>85</v>
      </c>
      <c r="D6" s="22" t="s">
        <v>86</v>
      </c>
      <c r="E6" s="24" t="s">
        <v>87</v>
      </c>
      <c r="F6" s="22" t="s">
        <v>88</v>
      </c>
      <c r="G6" s="24" t="s">
        <v>89</v>
      </c>
      <c r="H6" s="22" t="s">
        <v>90</v>
      </c>
      <c r="I6" s="24" t="s">
        <v>91</v>
      </c>
      <c r="J6" s="22" t="s">
        <v>92</v>
      </c>
      <c r="K6" s="24" t="s">
        <v>93</v>
      </c>
      <c r="L6" s="22" t="s">
        <v>94</v>
      </c>
      <c r="M6" s="24" t="s">
        <v>95</v>
      </c>
      <c r="N6" s="22" t="s">
        <v>96</v>
      </c>
      <c r="O6" s="24" t="s">
        <v>97</v>
      </c>
      <c r="P6" s="22" t="s">
        <v>98</v>
      </c>
      <c r="Q6" s="24" t="s">
        <v>99</v>
      </c>
      <c r="R6" s="22" t="s">
        <v>100</v>
      </c>
    </row>
    <row r="7" spans="1:18" ht="14" x14ac:dyDescent="0.15">
      <c r="A7" s="25" t="s">
        <v>101</v>
      </c>
      <c r="B7" s="26">
        <v>1</v>
      </c>
      <c r="C7" s="27">
        <v>2</v>
      </c>
      <c r="D7" s="26">
        <v>1</v>
      </c>
      <c r="E7" s="28">
        <v>2</v>
      </c>
      <c r="F7" s="26">
        <v>1</v>
      </c>
      <c r="G7" s="28">
        <v>2</v>
      </c>
      <c r="H7" s="26">
        <v>1</v>
      </c>
      <c r="I7" s="28">
        <v>2</v>
      </c>
      <c r="J7" s="26">
        <v>1</v>
      </c>
      <c r="K7" s="28">
        <v>2</v>
      </c>
      <c r="L7" s="26">
        <v>1</v>
      </c>
      <c r="M7" s="28">
        <v>2</v>
      </c>
      <c r="N7" s="26">
        <v>1</v>
      </c>
      <c r="O7" s="28">
        <v>2</v>
      </c>
      <c r="P7" s="26">
        <v>1</v>
      </c>
      <c r="Q7" s="28">
        <v>1</v>
      </c>
      <c r="R7" s="26">
        <v>2</v>
      </c>
    </row>
    <row r="8" spans="1:18" ht="84" x14ac:dyDescent="0.15">
      <c r="A8" s="25" t="s">
        <v>102</v>
      </c>
      <c r="B8" s="26" t="s">
        <v>103</v>
      </c>
      <c r="C8" s="27" t="s">
        <v>104</v>
      </c>
      <c r="D8" s="26" t="s">
        <v>105</v>
      </c>
      <c r="E8" s="28" t="s">
        <v>106</v>
      </c>
      <c r="F8" s="26" t="s">
        <v>107</v>
      </c>
      <c r="G8" s="28" t="s">
        <v>108</v>
      </c>
      <c r="H8" s="26" t="s">
        <v>109</v>
      </c>
      <c r="I8" s="28" t="s">
        <v>110</v>
      </c>
      <c r="J8" s="26" t="s">
        <v>111</v>
      </c>
      <c r="K8" s="28" t="s">
        <v>112</v>
      </c>
      <c r="L8" s="26" t="s">
        <v>113</v>
      </c>
      <c r="M8" s="28" t="s">
        <v>114</v>
      </c>
      <c r="N8" s="26" t="s">
        <v>115</v>
      </c>
      <c r="O8" s="28" t="s">
        <v>116</v>
      </c>
      <c r="P8" s="26" t="s">
        <v>117</v>
      </c>
      <c r="Q8" s="28" t="s">
        <v>118</v>
      </c>
      <c r="R8" s="26" t="s">
        <v>119</v>
      </c>
    </row>
    <row r="9" spans="1:18" ht="42" x14ac:dyDescent="0.15">
      <c r="A9" s="25" t="s">
        <v>120</v>
      </c>
      <c r="B9" s="26" t="s">
        <v>121</v>
      </c>
      <c r="C9" s="27" t="s">
        <v>121</v>
      </c>
      <c r="D9" s="26" t="s">
        <v>122</v>
      </c>
      <c r="E9" s="28" t="s">
        <v>123</v>
      </c>
      <c r="F9" s="26" t="s">
        <v>122</v>
      </c>
      <c r="G9" s="28" t="s">
        <v>122</v>
      </c>
      <c r="H9" s="26" t="s">
        <v>123</v>
      </c>
      <c r="I9" s="28" t="s">
        <v>122</v>
      </c>
      <c r="J9" s="26" t="s">
        <v>122</v>
      </c>
      <c r="K9" s="28" t="s">
        <v>123</v>
      </c>
      <c r="L9" s="26" t="s">
        <v>123</v>
      </c>
      <c r="M9" s="28" t="s">
        <v>124</v>
      </c>
      <c r="N9" s="26" t="s">
        <v>124</v>
      </c>
      <c r="O9" s="28" t="s">
        <v>125</v>
      </c>
      <c r="P9" s="26" t="s">
        <v>125</v>
      </c>
      <c r="Q9" s="28" t="s">
        <v>122</v>
      </c>
      <c r="R9" s="26" t="s">
        <v>122</v>
      </c>
    </row>
    <row r="10" spans="1:18" ht="42" x14ac:dyDescent="0.15">
      <c r="A10" s="25" t="s">
        <v>126</v>
      </c>
      <c r="B10" s="26" t="s">
        <v>127</v>
      </c>
      <c r="C10" s="27" t="s">
        <v>127</v>
      </c>
      <c r="D10" s="26" t="s">
        <v>128</v>
      </c>
      <c r="E10" s="28" t="s">
        <v>129</v>
      </c>
      <c r="F10" s="26" t="s">
        <v>128</v>
      </c>
      <c r="G10" s="28" t="s">
        <v>128</v>
      </c>
      <c r="H10" s="26" t="s">
        <v>130</v>
      </c>
      <c r="I10" s="28" t="s">
        <v>128</v>
      </c>
      <c r="J10" s="26" t="s">
        <v>128</v>
      </c>
      <c r="K10" s="28" t="s">
        <v>131</v>
      </c>
      <c r="L10" s="26" t="s">
        <v>131</v>
      </c>
      <c r="M10" s="28" t="s">
        <v>132</v>
      </c>
      <c r="N10" s="26" t="s">
        <v>132</v>
      </c>
      <c r="O10" s="28" t="s">
        <v>133</v>
      </c>
      <c r="P10" s="26" t="s">
        <v>133</v>
      </c>
      <c r="Q10" s="28" t="s">
        <v>128</v>
      </c>
      <c r="R10" s="26" t="s">
        <v>134</v>
      </c>
    </row>
    <row r="11" spans="1:18" ht="14" x14ac:dyDescent="0.15">
      <c r="A11" s="29" t="s">
        <v>135</v>
      </c>
      <c r="B11" s="30" t="s">
        <v>136</v>
      </c>
      <c r="C11" s="31" t="s">
        <v>136</v>
      </c>
      <c r="D11" s="30" t="s">
        <v>137</v>
      </c>
      <c r="E11" s="32" t="s">
        <v>137</v>
      </c>
      <c r="F11" s="30" t="s">
        <v>137</v>
      </c>
      <c r="G11" s="32" t="s">
        <v>137</v>
      </c>
      <c r="H11" s="30" t="s">
        <v>137</v>
      </c>
      <c r="I11" s="32" t="s">
        <v>137</v>
      </c>
      <c r="J11" s="30" t="s">
        <v>137</v>
      </c>
      <c r="K11" s="32" t="s">
        <v>136</v>
      </c>
      <c r="L11" s="30" t="s">
        <v>136</v>
      </c>
      <c r="M11" s="32" t="s">
        <v>136</v>
      </c>
      <c r="N11" s="30" t="s">
        <v>136</v>
      </c>
      <c r="O11" s="32" t="s">
        <v>136</v>
      </c>
      <c r="P11" s="30" t="s">
        <v>136</v>
      </c>
      <c r="Q11" s="32" t="s">
        <v>138</v>
      </c>
      <c r="R11" s="30" t="s">
        <v>139</v>
      </c>
    </row>
    <row r="13" spans="1:18" ht="10" customHeight="1" thickBot="1" x14ac:dyDescent="0.25">
      <c r="H13"/>
      <c r="I13"/>
      <c r="J13"/>
      <c r="K13"/>
      <c r="L13"/>
      <c r="M13"/>
      <c r="N13"/>
    </row>
    <row r="14" spans="1:18" ht="151" customHeight="1" thickBot="1" x14ac:dyDescent="0.2">
      <c r="A14" s="97" t="s">
        <v>140</v>
      </c>
      <c r="B14" s="98"/>
      <c r="C14" s="98"/>
      <c r="D14" s="99"/>
    </row>
    <row r="15" spans="1:18" ht="14" thickBot="1" x14ac:dyDescent="0.2"/>
    <row r="16" spans="1:18" ht="57" customHeight="1" thickBot="1" x14ac:dyDescent="0.2">
      <c r="A16" s="97" t="s">
        <v>141</v>
      </c>
      <c r="B16" s="98"/>
      <c r="C16" s="98"/>
      <c r="D16" s="99"/>
    </row>
    <row r="17" spans="1:5" ht="14" thickBot="1" x14ac:dyDescent="0.2"/>
    <row r="18" spans="1:5" ht="113" customHeight="1" thickBot="1" x14ac:dyDescent="0.2">
      <c r="A18" s="97" t="s">
        <v>142</v>
      </c>
      <c r="B18" s="98"/>
      <c r="C18" s="98"/>
      <c r="D18" s="99"/>
    </row>
    <row r="19" spans="1:5" ht="14" thickBot="1" x14ac:dyDescent="0.2"/>
    <row r="20" spans="1:5" ht="113" customHeight="1" thickBot="1" x14ac:dyDescent="0.2">
      <c r="A20" s="97" t="s">
        <v>143</v>
      </c>
      <c r="B20" s="98"/>
      <c r="C20" s="98"/>
      <c r="D20" s="99"/>
    </row>
    <row r="21" spans="1:5" ht="14" thickBot="1" x14ac:dyDescent="0.2"/>
    <row r="22" spans="1:5" ht="122" customHeight="1" thickBot="1" x14ac:dyDescent="0.2">
      <c r="A22" s="97" t="s">
        <v>144</v>
      </c>
      <c r="B22" s="98"/>
      <c r="C22" s="98"/>
      <c r="D22" s="99"/>
    </row>
    <row r="23" spans="1:5" ht="14" thickBot="1" x14ac:dyDescent="0.2"/>
    <row r="24" spans="1:5" ht="14" thickBot="1" x14ac:dyDescent="0.2">
      <c r="A24" s="100" t="s">
        <v>145</v>
      </c>
      <c r="B24" s="101"/>
      <c r="C24" s="101"/>
      <c r="D24" s="102"/>
    </row>
    <row r="25" spans="1:5" ht="35" customHeight="1" x14ac:dyDescent="0.15">
      <c r="A25" s="103" t="s">
        <v>146</v>
      </c>
      <c r="B25" s="104"/>
      <c r="C25" s="104"/>
      <c r="D25" s="105"/>
      <c r="E25" s="33"/>
    </row>
    <row r="26" spans="1:5" ht="71" customHeight="1" x14ac:dyDescent="0.15">
      <c r="A26" s="106" t="s">
        <v>147</v>
      </c>
      <c r="B26" s="107"/>
      <c r="C26" s="107"/>
      <c r="D26" s="108"/>
    </row>
    <row r="27" spans="1:5" ht="33" customHeight="1" x14ac:dyDescent="0.15">
      <c r="A27" s="106" t="s">
        <v>148</v>
      </c>
      <c r="B27" s="107"/>
      <c r="C27" s="107"/>
      <c r="D27" s="108"/>
    </row>
    <row r="28" spans="1:5" ht="51" customHeight="1" x14ac:dyDescent="0.15">
      <c r="A28" s="106" t="s">
        <v>149</v>
      </c>
      <c r="B28" s="107"/>
      <c r="C28" s="107"/>
      <c r="D28" s="108"/>
    </row>
    <row r="29" spans="1:5" ht="67" customHeight="1" thickBot="1" x14ac:dyDescent="0.2">
      <c r="A29" s="94" t="s">
        <v>150</v>
      </c>
      <c r="B29" s="95"/>
      <c r="C29" s="95"/>
      <c r="D29" s="96"/>
    </row>
  </sheetData>
  <mergeCells count="13">
    <mergeCell ref="A20:D20"/>
    <mergeCell ref="A1:E1"/>
    <mergeCell ref="A4:A5"/>
    <mergeCell ref="A14:D14"/>
    <mergeCell ref="A16:D16"/>
    <mergeCell ref="A18:D18"/>
    <mergeCell ref="A29:D29"/>
    <mergeCell ref="A22:D22"/>
    <mergeCell ref="A24:D24"/>
    <mergeCell ref="A25:D25"/>
    <mergeCell ref="A26:D26"/>
    <mergeCell ref="A27:D27"/>
    <mergeCell ref="A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Stručný opis PZ</vt:lpstr>
      <vt:lpstr>Automobil_spec</vt:lpstr>
      <vt:lpstr>Štruktúrovaný rozpočet</vt:lpstr>
      <vt:lpstr>POLEPY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Rudinský</dc:creator>
  <cp:lastModifiedBy>Microsoft Office User</cp:lastModifiedBy>
  <cp:lastPrinted>2021-04-09T05:22:47Z</cp:lastPrinted>
  <dcterms:created xsi:type="dcterms:W3CDTF">2019-12-27T20:01:54Z</dcterms:created>
  <dcterms:modified xsi:type="dcterms:W3CDTF">2023-05-12T07:48:17Z</dcterms:modified>
</cp:coreProperties>
</file>