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slovakiatravelsro-my.sharepoint.com/personal/dana_paulickova_slovakia_travel/Documents/Pracovná plocha/DNS/MOJE/LETO 2023/HU/HU Soňa/"/>
    </mc:Choice>
  </mc:AlternateContent>
  <xr:revisionPtr revIDLastSave="678" documentId="13_ncr:1_{8846E30D-EC05-44BA-B49C-149B9B584494}" xr6:coauthVersionLast="47" xr6:coauthVersionMax="47" xr10:uidLastSave="{B00D83B5-4D4D-4B1E-9DD0-8ECD639850CF}"/>
  <bookViews>
    <workbookView xWindow="-120" yWindow="-120" windowWidth="38640" windowHeight="21240" xr2:uid="{00000000-000D-0000-FFFF-FFFF00000000}"/>
  </bookViews>
  <sheets>
    <sheet name="Nákup HU  PRINT" sheetId="1" r:id="rId1"/>
    <sheet name="Mediaplán HU PRI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E4" i="1"/>
  <c r="E5" i="1"/>
  <c r="E6" i="1"/>
  <c r="F3" i="1"/>
  <c r="E3" i="1"/>
  <c r="D8" i="1"/>
  <c r="F13" i="2"/>
  <c r="F8" i="1" l="1"/>
  <c r="E8" i="1"/>
</calcChain>
</file>

<file path=xl/sharedStrings.xml><?xml version="1.0" encoding="utf-8"?>
<sst xmlns="http://schemas.openxmlformats.org/spreadsheetml/2006/main" count="76" uniqueCount="56">
  <si>
    <t>A18-59</t>
  </si>
  <si>
    <t>mesiac</t>
  </si>
  <si>
    <t>inzercia</t>
  </si>
  <si>
    <t>Periodicita</t>
  </si>
  <si>
    <t>cielova skupina</t>
  </si>
  <si>
    <t>opakovanie</t>
  </si>
  <si>
    <t>Az Utazó</t>
  </si>
  <si>
    <t>Periodikum</t>
  </si>
  <si>
    <t>Periodiká</t>
  </si>
  <si>
    <t xml:space="preserve">Cena celkom bez DPH </t>
  </si>
  <si>
    <t>20% DPH</t>
  </si>
  <si>
    <t>Cena celkom vrátane DPH</t>
  </si>
  <si>
    <t>Cena celkom:</t>
  </si>
  <si>
    <t>Világjáró</t>
  </si>
  <si>
    <t>First Class</t>
  </si>
  <si>
    <t>HTM</t>
  </si>
  <si>
    <t>Borlovagok</t>
  </si>
  <si>
    <t>september</t>
  </si>
  <si>
    <t>2 mesačník</t>
  </si>
  <si>
    <t>A18-65</t>
  </si>
  <si>
    <t>PR: redakcia pripraví</t>
  </si>
  <si>
    <t xml:space="preserve">HTM </t>
  </si>
  <si>
    <t>PR redakcia pripraví</t>
  </si>
  <si>
    <t xml:space="preserve">Dátum vydania </t>
  </si>
  <si>
    <t>Dodanie podkladov Poskytovateľovi</t>
  </si>
  <si>
    <t xml:space="preserve">PR redakcia pripraví, </t>
  </si>
  <si>
    <t>5/1 +inz</t>
  </si>
  <si>
    <t>5/1 + inz</t>
  </si>
  <si>
    <t>Produkt -         PR článok + inzercia</t>
  </si>
  <si>
    <t>3/1 + inz</t>
  </si>
  <si>
    <t>2/1 + inz</t>
  </si>
  <si>
    <t>Príloha č. 1B Cenová špecifikácia - Nákup mediálneho priestoru v tlačových periodikách a dodanie súvisiacich služieb v Maďarsku Projekt letná  turistická sezóna 2023</t>
  </si>
  <si>
    <t>Počet vydaní Termín vydania</t>
  </si>
  <si>
    <t>1/ 20.9.2023</t>
  </si>
  <si>
    <t>1/ 30.7.2023</t>
  </si>
  <si>
    <t>1/ 7.6.2023</t>
  </si>
  <si>
    <t>1/15.6.2023</t>
  </si>
  <si>
    <t>PR: synagógy na Slovensku 5/1 + inzercia</t>
  </si>
  <si>
    <t>júl</t>
  </si>
  <si>
    <t>jún</t>
  </si>
  <si>
    <t>29.5.</t>
  </si>
  <si>
    <t>5.6.</t>
  </si>
  <si>
    <t>12.6.</t>
  </si>
  <si>
    <t>19.6.</t>
  </si>
  <si>
    <t>26.6.</t>
  </si>
  <si>
    <t>3.7.</t>
  </si>
  <si>
    <t>10.7.</t>
  </si>
  <si>
    <t>17.7.</t>
  </si>
  <si>
    <t>24.7.</t>
  </si>
  <si>
    <t>31.7.</t>
  </si>
  <si>
    <t xml:space="preserve"> 30.7.2023</t>
  </si>
  <si>
    <t>18.9.</t>
  </si>
  <si>
    <t>PR:vína Malokarpatskej vínnej cesty -  2/1 + inzercia</t>
  </si>
  <si>
    <t>PR:  Banská Štiavnica – UNESCO- 5/1 + inzercia</t>
  </si>
  <si>
    <t>PR: Kežmarok, Bardejov, Levoča – UNESCO - 5/1 + inzercia</t>
  </si>
  <si>
    <t xml:space="preserve">PR: VT, NT, Donovaly aktívny CR na Slovensku- 3/1 + inzercia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</si>
</sst>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sz val="10"/>
      <name val="MS Sans Serif"/>
      <family val="2"/>
    </font>
    <font>
      <b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11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0" fontId="10" fillId="0" borderId="0"/>
  </cellStyleXfs>
  <cellXfs count="64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3" fontId="6" fillId="0" borderId="3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4" fontId="6" fillId="0" borderId="7" xfId="1" applyNumberFormat="1" applyFont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3" fontId="5" fillId="4" borderId="4" xfId="1" applyNumberFormat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vertical="center"/>
    </xf>
    <xf numFmtId="0" fontId="7" fillId="4" borderId="8" xfId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horizontal="center" vertical="center"/>
    </xf>
    <xf numFmtId="0" fontId="11" fillId="4" borderId="10" xfId="0" applyFont="1" applyFill="1" applyBorder="1"/>
    <xf numFmtId="0" fontId="11" fillId="4" borderId="0" xfId="0" applyFont="1" applyFill="1"/>
    <xf numFmtId="14" fontId="6" fillId="0" borderId="6" xfId="1" applyNumberFormat="1" applyFont="1" applyBorder="1" applyAlignment="1">
      <alignment horizontal="left" vertical="center"/>
    </xf>
    <xf numFmtId="14" fontId="6" fillId="0" borderId="9" xfId="1" applyNumberFormat="1" applyFont="1" applyBorder="1" applyAlignment="1">
      <alignment horizontal="left" vertical="center"/>
    </xf>
    <xf numFmtId="3" fontId="11" fillId="4" borderId="0" xfId="0" applyNumberFormat="1" applyFont="1" applyFill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5" borderId="2" xfId="1" applyFont="1" applyFill="1" applyBorder="1" applyAlignment="1">
      <alignment horizontal="center" vertical="center"/>
    </xf>
    <xf numFmtId="0" fontId="15" fillId="6" borderId="2" xfId="1" applyFont="1" applyFill="1" applyBorder="1" applyAlignment="1">
      <alignment horizontal="center" vertical="center"/>
    </xf>
    <xf numFmtId="4" fontId="11" fillId="4" borderId="1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3" borderId="2" xfId="0" applyNumberFormat="1" applyFill="1" applyBorder="1" applyAlignment="1">
      <alignment horizontal="center" vertical="center"/>
    </xf>
    <xf numFmtId="4" fontId="0" fillId="5" borderId="2" xfId="0" applyNumberForma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/>
    </xf>
    <xf numFmtId="3" fontId="14" fillId="0" borderId="0" xfId="3" applyNumberFormat="1" applyFont="1" applyAlignment="1">
      <alignment horizontal="center" vertical="center" wrapText="1"/>
    </xf>
    <xf numFmtId="16" fontId="12" fillId="4" borderId="0" xfId="3" applyNumberFormat="1" applyFont="1" applyFill="1" applyAlignment="1">
      <alignment horizontal="center" vertical="center" wrapText="1"/>
    </xf>
    <xf numFmtId="0" fontId="12" fillId="4" borderId="0" xfId="3" applyFont="1" applyFill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2" fillId="4" borderId="10" xfId="3" applyFont="1" applyFill="1" applyBorder="1" applyAlignment="1">
      <alignment horizontal="center" vertical="center" wrapText="1"/>
    </xf>
    <xf numFmtId="0" fontId="12" fillId="4" borderId="15" xfId="3" applyFont="1" applyFill="1" applyBorder="1" applyAlignment="1">
      <alignment horizontal="center" vertical="center" wrapText="1"/>
    </xf>
    <xf numFmtId="0" fontId="13" fillId="0" borderId="10" xfId="3" applyFont="1" applyBorder="1" applyAlignment="1">
      <alignment horizontal="center" vertical="center" wrapText="1"/>
    </xf>
    <xf numFmtId="0" fontId="13" fillId="0" borderId="15" xfId="3" applyFont="1" applyBorder="1" applyAlignment="1">
      <alignment horizontal="center" vertical="center" wrapText="1"/>
    </xf>
    <xf numFmtId="3" fontId="14" fillId="4" borderId="16" xfId="3" applyNumberFormat="1" applyFont="1" applyFill="1" applyBorder="1" applyAlignment="1">
      <alignment horizontal="center" vertical="center" wrapText="1"/>
    </xf>
    <xf numFmtId="3" fontId="14" fillId="4" borderId="1" xfId="3" applyNumberFormat="1" applyFont="1" applyFill="1" applyBorder="1" applyAlignment="1">
      <alignment horizontal="center" vertical="center" wrapText="1"/>
    </xf>
    <xf numFmtId="3" fontId="14" fillId="4" borderId="17" xfId="3" applyNumberFormat="1" applyFont="1" applyFill="1" applyBorder="1" applyAlignment="1">
      <alignment horizontal="center" vertical="center" wrapText="1"/>
    </xf>
    <xf numFmtId="16" fontId="12" fillId="4" borderId="10" xfId="3" applyNumberFormat="1" applyFont="1" applyFill="1" applyBorder="1" applyAlignment="1">
      <alignment horizontal="center" vertical="center" wrapText="1"/>
    </xf>
    <xf numFmtId="16" fontId="12" fillId="4" borderId="15" xfId="3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2" fillId="0" borderId="14" xfId="3" applyFont="1" applyBorder="1" applyAlignment="1">
      <alignment horizontal="center" vertical="center" wrapText="1"/>
    </xf>
    <xf numFmtId="16" fontId="12" fillId="0" borderId="0" xfId="3" applyNumberFormat="1" applyFont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3" fontId="14" fillId="0" borderId="1" xfId="3" applyNumberFormat="1" applyFont="1" applyBorder="1" applyAlignment="1">
      <alignment horizontal="center" vertical="center" wrapText="1"/>
    </xf>
    <xf numFmtId="0" fontId="12" fillId="4" borderId="18" xfId="3" applyFont="1" applyFill="1" applyBorder="1" applyAlignment="1">
      <alignment vertical="center" wrapText="1"/>
    </xf>
    <xf numFmtId="16" fontId="12" fillId="4" borderId="19" xfId="3" applyNumberFormat="1" applyFont="1" applyFill="1" applyBorder="1" applyAlignment="1">
      <alignment horizontal="center" vertical="center" wrapText="1"/>
    </xf>
    <xf numFmtId="0" fontId="12" fillId="4" borderId="19" xfId="3" applyFont="1" applyFill="1" applyBorder="1" applyAlignment="1">
      <alignment horizontal="center" vertical="center" wrapText="1"/>
    </xf>
    <xf numFmtId="0" fontId="13" fillId="0" borderId="19" xfId="3" applyFont="1" applyBorder="1" applyAlignment="1">
      <alignment horizontal="center" vertical="center" wrapText="1"/>
    </xf>
    <xf numFmtId="3" fontId="14" fillId="4" borderId="20" xfId="3" applyNumberFormat="1" applyFont="1" applyFill="1" applyBorder="1" applyAlignment="1">
      <alignment horizontal="center" vertical="center" wrapText="1"/>
    </xf>
    <xf numFmtId="0" fontId="13" fillId="9" borderId="19" xfId="3" applyFont="1" applyFill="1" applyBorder="1" applyAlignment="1">
      <alignment horizontal="center" vertical="center" wrapText="1"/>
    </xf>
    <xf numFmtId="0" fontId="13" fillId="9" borderId="0" xfId="3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3" fontId="14" fillId="0" borderId="0" xfId="3" applyNumberFormat="1" applyFont="1" applyAlignment="1">
      <alignment horizontal="center" vertical="center" wrapText="1"/>
    </xf>
    <xf numFmtId="0" fontId="12" fillId="4" borderId="13" xfId="3" applyFont="1" applyFill="1" applyBorder="1" applyAlignment="1">
      <alignment horizontal="center" vertical="center" wrapText="1"/>
    </xf>
    <xf numFmtId="0" fontId="12" fillId="4" borderId="14" xfId="3" applyFont="1" applyFill="1" applyBorder="1" applyAlignment="1">
      <alignment horizontal="center" vertical="center" wrapText="1"/>
    </xf>
    <xf numFmtId="0" fontId="12" fillId="4" borderId="12" xfId="3" applyFont="1" applyFill="1" applyBorder="1" applyAlignment="1">
      <alignment horizontal="center" vertical="center" wrapText="1"/>
    </xf>
  </cellXfs>
  <cellStyles count="4">
    <cellStyle name="Normal 7" xfId="1" xr:uid="{19C303E0-AD4B-489B-9F0C-23B2253819C4}"/>
    <cellStyle name="Normal 9" xfId="3" xr:uid="{30F92839-8AEB-4B85-BACC-6B51DD6AF4AE}"/>
    <cellStyle name="Normal_Sajto" xfId="2" xr:uid="{258886E3-98D8-41F5-8F38-36C6839D6A6E}"/>
    <cellStyle name="Normálna" xfId="0" builtinId="0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="130" zoomScaleNormal="130" workbookViewId="0">
      <selection activeCell="C22" sqref="C22"/>
    </sheetView>
  </sheetViews>
  <sheetFormatPr defaultRowHeight="15" x14ac:dyDescent="0.25"/>
  <cols>
    <col min="1" max="1" width="29.85546875" customWidth="1"/>
    <col min="2" max="2" width="17" customWidth="1"/>
    <col min="3" max="3" width="17.5703125" customWidth="1"/>
    <col min="4" max="4" width="17.28515625" style="23" customWidth="1"/>
    <col min="5" max="6" width="17.5703125" customWidth="1"/>
  </cols>
  <sheetData>
    <row r="1" spans="1:6" ht="83.25" customHeight="1" x14ac:dyDescent="0.25">
      <c r="A1" s="57" t="s">
        <v>31</v>
      </c>
      <c r="B1" s="57"/>
      <c r="C1" s="57"/>
      <c r="D1" s="57"/>
      <c r="E1" s="57"/>
      <c r="F1" s="57"/>
    </row>
    <row r="2" spans="1:6" ht="63" customHeight="1" x14ac:dyDescent="0.25">
      <c r="A2" s="1" t="s">
        <v>8</v>
      </c>
      <c r="B2" s="1" t="s">
        <v>32</v>
      </c>
      <c r="C2" s="1" t="s">
        <v>28</v>
      </c>
      <c r="D2" s="1" t="s">
        <v>9</v>
      </c>
      <c r="E2" s="1" t="s">
        <v>10</v>
      </c>
      <c r="F2" s="1" t="s">
        <v>11</v>
      </c>
    </row>
    <row r="3" spans="1:6" ht="34.5" customHeight="1" x14ac:dyDescent="0.25">
      <c r="A3" s="41" t="s">
        <v>6</v>
      </c>
      <c r="B3" s="12" t="s">
        <v>33</v>
      </c>
      <c r="C3" s="18" t="s">
        <v>26</v>
      </c>
      <c r="D3" s="24"/>
      <c r="E3" s="24">
        <f>SUM(D3*0.2)</f>
        <v>0</v>
      </c>
      <c r="F3" s="24">
        <f>SUM(D3*1.2)</f>
        <v>0</v>
      </c>
    </row>
    <row r="4" spans="1:6" ht="33" customHeight="1" x14ac:dyDescent="0.25">
      <c r="A4" s="40" t="s">
        <v>13</v>
      </c>
      <c r="B4" s="42" t="s">
        <v>34</v>
      </c>
      <c r="C4" s="43" t="s">
        <v>27</v>
      </c>
      <c r="D4" s="25"/>
      <c r="E4" s="25">
        <f t="shared" ref="E4:E6" si="0">SUM(D4*0.2)</f>
        <v>0</v>
      </c>
      <c r="F4" s="25">
        <f t="shared" ref="F4:F6" si="1">SUM(D4*1.2)</f>
        <v>0</v>
      </c>
    </row>
    <row r="5" spans="1:6" ht="30" customHeight="1" x14ac:dyDescent="0.25">
      <c r="A5" s="41" t="s">
        <v>14</v>
      </c>
      <c r="B5" s="44" t="s">
        <v>35</v>
      </c>
      <c r="C5" s="18" t="s">
        <v>27</v>
      </c>
      <c r="D5" s="24"/>
      <c r="E5" s="24">
        <f t="shared" si="0"/>
        <v>0</v>
      </c>
      <c r="F5" s="24">
        <f t="shared" si="1"/>
        <v>0</v>
      </c>
    </row>
    <row r="6" spans="1:6" ht="29.25" customHeight="1" x14ac:dyDescent="0.25">
      <c r="A6" s="40" t="s">
        <v>15</v>
      </c>
      <c r="B6" s="45" t="s">
        <v>36</v>
      </c>
      <c r="C6" s="43" t="s">
        <v>29</v>
      </c>
      <c r="D6" s="25"/>
      <c r="E6" s="25">
        <f t="shared" si="0"/>
        <v>0</v>
      </c>
      <c r="F6" s="25">
        <f t="shared" si="1"/>
        <v>0</v>
      </c>
    </row>
    <row r="7" spans="1:6" ht="28.5" customHeight="1" thickBot="1" x14ac:dyDescent="0.3">
      <c r="A7" s="41" t="s">
        <v>16</v>
      </c>
      <c r="B7" s="44" t="s">
        <v>36</v>
      </c>
      <c r="C7" s="18" t="s">
        <v>30</v>
      </c>
      <c r="D7" s="24"/>
      <c r="E7" s="24"/>
      <c r="F7" s="24"/>
    </row>
    <row r="8" spans="1:6" ht="27.75" customHeight="1" thickBot="1" x14ac:dyDescent="0.3">
      <c r="A8" s="13" t="s">
        <v>12</v>
      </c>
      <c r="B8" s="17">
        <v>5</v>
      </c>
      <c r="C8" s="14"/>
      <c r="D8" s="22">
        <f>SUM(D3:D7)</f>
        <v>0</v>
      </c>
      <c r="E8" s="22">
        <f>SUM(E3:E7)</f>
        <v>0</v>
      </c>
      <c r="F8" s="22">
        <f>SUM(F3:F7)</f>
        <v>0</v>
      </c>
    </row>
  </sheetData>
  <mergeCells count="1">
    <mergeCell ref="A1:F1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426D-DEF0-4778-AC99-51D6D9F7A41C}">
  <dimension ref="A5:T14"/>
  <sheetViews>
    <sheetView zoomScale="93" zoomScaleNormal="93" workbookViewId="0">
      <selection activeCell="C12" sqref="C12"/>
    </sheetView>
  </sheetViews>
  <sheetFormatPr defaultRowHeight="15" x14ac:dyDescent="0.25"/>
  <cols>
    <col min="1" max="1" width="21" customWidth="1"/>
    <col min="2" max="2" width="19" customWidth="1"/>
    <col min="3" max="3" width="49.140625" customWidth="1"/>
    <col min="6" max="6" width="11.7109375" customWidth="1"/>
    <col min="7" max="7" width="11.5703125" customWidth="1"/>
    <col min="8" max="8" width="24.7109375" customWidth="1"/>
  </cols>
  <sheetData>
    <row r="5" spans="1:20" ht="15" customHeight="1" x14ac:dyDescent="0.25">
      <c r="G5" s="3"/>
      <c r="H5" s="3"/>
      <c r="I5" s="61" t="s">
        <v>39</v>
      </c>
      <c r="J5" s="62"/>
      <c r="K5" s="62"/>
      <c r="L5" s="62"/>
      <c r="M5" s="62"/>
      <c r="N5" s="61" t="s">
        <v>38</v>
      </c>
      <c r="O5" s="62"/>
      <c r="P5" s="62"/>
      <c r="Q5" s="62"/>
      <c r="R5" s="63"/>
      <c r="S5" s="46"/>
      <c r="T5" s="50" t="s">
        <v>17</v>
      </c>
    </row>
    <row r="6" spans="1:20" x14ac:dyDescent="0.25">
      <c r="A6" s="58" t="s">
        <v>7</v>
      </c>
      <c r="B6" s="58" t="s">
        <v>1</v>
      </c>
      <c r="C6" s="58" t="s">
        <v>2</v>
      </c>
      <c r="D6" s="58" t="s">
        <v>3</v>
      </c>
      <c r="E6" s="58" t="s">
        <v>4</v>
      </c>
      <c r="F6" s="58" t="s">
        <v>5</v>
      </c>
      <c r="G6" s="58" t="s">
        <v>23</v>
      </c>
      <c r="H6" s="58" t="s">
        <v>24</v>
      </c>
      <c r="I6" s="38" t="s">
        <v>40</v>
      </c>
      <c r="J6" s="28" t="s">
        <v>41</v>
      </c>
      <c r="K6" s="28" t="s">
        <v>42</v>
      </c>
      <c r="L6" s="28" t="s">
        <v>43</v>
      </c>
      <c r="M6" s="28" t="s">
        <v>44</v>
      </c>
      <c r="N6" s="38" t="s">
        <v>45</v>
      </c>
      <c r="O6" s="28" t="s">
        <v>46</v>
      </c>
      <c r="P6" s="28" t="s">
        <v>47</v>
      </c>
      <c r="Q6" s="28" t="s">
        <v>48</v>
      </c>
      <c r="R6" s="39" t="s">
        <v>49</v>
      </c>
      <c r="S6" s="47"/>
      <c r="T6" s="51" t="s">
        <v>51</v>
      </c>
    </row>
    <row r="7" spans="1:20" x14ac:dyDescent="0.25">
      <c r="A7" s="59"/>
      <c r="B7" s="59"/>
      <c r="C7" s="59"/>
      <c r="D7" s="59"/>
      <c r="E7" s="59"/>
      <c r="F7" s="59"/>
      <c r="G7" s="59"/>
      <c r="H7" s="59"/>
      <c r="I7" s="31">
        <v>22</v>
      </c>
      <c r="J7" s="29">
        <v>23</v>
      </c>
      <c r="K7" s="29">
        <v>24</v>
      </c>
      <c r="L7" s="29">
        <v>25</v>
      </c>
      <c r="M7" s="29">
        <v>26</v>
      </c>
      <c r="N7" s="31">
        <v>27</v>
      </c>
      <c r="O7" s="29">
        <v>28</v>
      </c>
      <c r="P7" s="29">
        <v>29</v>
      </c>
      <c r="Q7" s="29">
        <v>30</v>
      </c>
      <c r="R7" s="32">
        <v>31</v>
      </c>
      <c r="S7" s="48"/>
      <c r="T7" s="52">
        <v>38</v>
      </c>
    </row>
    <row r="8" spans="1:20" x14ac:dyDescent="0.25">
      <c r="A8" s="19" t="s">
        <v>6</v>
      </c>
      <c r="B8" s="5" t="s">
        <v>17</v>
      </c>
      <c r="C8" s="2" t="s">
        <v>53</v>
      </c>
      <c r="D8" s="2" t="s">
        <v>18</v>
      </c>
      <c r="E8" s="2" t="s">
        <v>19</v>
      </c>
      <c r="F8" s="4">
        <v>1</v>
      </c>
      <c r="G8" s="6">
        <v>45189</v>
      </c>
      <c r="H8" s="15" t="s">
        <v>20</v>
      </c>
      <c r="I8" s="33"/>
      <c r="J8" s="30"/>
      <c r="K8" s="30"/>
      <c r="L8" s="30"/>
      <c r="M8" s="30"/>
      <c r="N8" s="33"/>
      <c r="O8" s="30"/>
      <c r="P8" s="30"/>
      <c r="Q8" s="30"/>
      <c r="R8" s="34"/>
      <c r="S8" s="30"/>
      <c r="T8" s="55">
        <v>1</v>
      </c>
    </row>
    <row r="9" spans="1:20" x14ac:dyDescent="0.25">
      <c r="A9" s="20" t="s">
        <v>13</v>
      </c>
      <c r="B9" s="5" t="s">
        <v>38</v>
      </c>
      <c r="C9" s="2" t="s">
        <v>54</v>
      </c>
      <c r="D9" s="2" t="s">
        <v>18</v>
      </c>
      <c r="E9" s="2" t="s">
        <v>0</v>
      </c>
      <c r="F9" s="4">
        <v>1</v>
      </c>
      <c r="G9" s="6" t="s">
        <v>50</v>
      </c>
      <c r="H9" s="16" t="s">
        <v>20</v>
      </c>
      <c r="I9" s="33"/>
      <c r="J9" s="30"/>
      <c r="K9" s="30"/>
      <c r="L9" s="30"/>
      <c r="M9" s="30"/>
      <c r="N9" s="33"/>
      <c r="O9" s="30"/>
      <c r="P9" s="30"/>
      <c r="Q9" s="56">
        <v>1</v>
      </c>
      <c r="R9" s="34"/>
      <c r="S9" s="30"/>
      <c r="T9" s="53"/>
    </row>
    <row r="10" spans="1:20" x14ac:dyDescent="0.25">
      <c r="A10" s="19" t="s">
        <v>14</v>
      </c>
      <c r="B10" s="5" t="s">
        <v>39</v>
      </c>
      <c r="C10" s="2" t="s">
        <v>37</v>
      </c>
      <c r="D10" s="2" t="s">
        <v>18</v>
      </c>
      <c r="E10" s="2" t="s">
        <v>0</v>
      </c>
      <c r="F10" s="5">
        <v>1</v>
      </c>
      <c r="G10" s="6">
        <v>45084</v>
      </c>
      <c r="H10" s="26" t="s">
        <v>20</v>
      </c>
      <c r="I10" s="33"/>
      <c r="J10" s="56">
        <v>1</v>
      </c>
      <c r="K10" s="30"/>
      <c r="L10" s="30"/>
      <c r="M10" s="30"/>
      <c r="N10" s="33"/>
      <c r="O10" s="30"/>
      <c r="P10" s="30"/>
      <c r="Q10" s="30"/>
      <c r="R10" s="34"/>
      <c r="S10" s="30"/>
      <c r="T10" s="53"/>
    </row>
    <row r="11" spans="1:20" x14ac:dyDescent="0.25">
      <c r="A11" s="20" t="s">
        <v>21</v>
      </c>
      <c r="B11" s="5" t="s">
        <v>39</v>
      </c>
      <c r="C11" s="2" t="s">
        <v>55</v>
      </c>
      <c r="D11" s="5" t="s">
        <v>18</v>
      </c>
      <c r="E11" s="2" t="s">
        <v>19</v>
      </c>
      <c r="F11" s="5">
        <v>1</v>
      </c>
      <c r="G11" s="6">
        <v>45092</v>
      </c>
      <c r="H11" s="26" t="s">
        <v>25</v>
      </c>
      <c r="I11" s="33"/>
      <c r="J11" s="30"/>
      <c r="K11" s="56">
        <v>1</v>
      </c>
      <c r="L11" s="30"/>
      <c r="M11" s="30"/>
      <c r="N11" s="33"/>
      <c r="O11" s="30"/>
      <c r="P11" s="30"/>
      <c r="Q11" s="30"/>
      <c r="R11" s="34"/>
      <c r="S11" s="30"/>
      <c r="T11" s="53"/>
    </row>
    <row r="12" spans="1:20" x14ac:dyDescent="0.25">
      <c r="A12" s="21" t="s">
        <v>16</v>
      </c>
      <c r="B12" s="5" t="s">
        <v>39</v>
      </c>
      <c r="C12" s="2" t="s">
        <v>52</v>
      </c>
      <c r="D12" s="5" t="s">
        <v>18</v>
      </c>
      <c r="E12" s="2" t="s">
        <v>19</v>
      </c>
      <c r="F12" s="5">
        <v>1</v>
      </c>
      <c r="G12" s="6">
        <v>45092</v>
      </c>
      <c r="H12" s="26" t="s">
        <v>22</v>
      </c>
      <c r="I12" s="33"/>
      <c r="J12" s="30"/>
      <c r="K12" s="56">
        <v>1</v>
      </c>
      <c r="L12" s="30"/>
      <c r="M12" s="30"/>
      <c r="N12" s="33"/>
      <c r="O12" s="30"/>
      <c r="P12" s="30"/>
      <c r="Q12" s="30"/>
      <c r="R12" s="34"/>
      <c r="S12" s="30"/>
      <c r="T12" s="53"/>
    </row>
    <row r="13" spans="1:20" x14ac:dyDescent="0.25">
      <c r="A13" s="8"/>
      <c r="B13" s="7"/>
      <c r="C13" s="7"/>
      <c r="D13" s="8"/>
      <c r="E13" s="7"/>
      <c r="F13" s="9">
        <f>SUM(F8:F12)</f>
        <v>5</v>
      </c>
      <c r="G13" s="10"/>
      <c r="H13" s="11"/>
      <c r="I13" s="35"/>
      <c r="J13" s="36"/>
      <c r="K13" s="36"/>
      <c r="L13" s="36"/>
      <c r="M13" s="36"/>
      <c r="N13" s="35"/>
      <c r="O13" s="36"/>
      <c r="P13" s="36"/>
      <c r="Q13" s="36"/>
      <c r="R13" s="37"/>
      <c r="S13" s="49"/>
      <c r="T13" s="54"/>
    </row>
    <row r="14" spans="1:20" x14ac:dyDescent="0.25">
      <c r="I14" s="60"/>
      <c r="J14" s="60"/>
      <c r="K14" s="60"/>
      <c r="L14" s="60"/>
      <c r="M14" s="60"/>
      <c r="N14" s="27"/>
      <c r="O14" s="27"/>
      <c r="P14" s="27"/>
      <c r="Q14" s="27"/>
    </row>
  </sheetData>
  <mergeCells count="11">
    <mergeCell ref="I14:M14"/>
    <mergeCell ref="I5:M5"/>
    <mergeCell ref="N5:R5"/>
    <mergeCell ref="F6:F7"/>
    <mergeCell ref="G6:G7"/>
    <mergeCell ref="H6:H7"/>
    <mergeCell ref="A6:A7"/>
    <mergeCell ref="B6:B7"/>
    <mergeCell ref="C6:C7"/>
    <mergeCell ref="D6:D7"/>
    <mergeCell ref="E6:E7"/>
  </mergeCells>
  <phoneticPr fontId="16" type="noConversion"/>
  <conditionalFormatting sqref="I8:L13">
    <cfRule type="cellIs" dxfId="3" priority="9" operator="greaterThan">
      <formula>0</formula>
    </cfRule>
  </conditionalFormatting>
  <conditionalFormatting sqref="N8:Q8 N10:Q13 N9:O9 Q9">
    <cfRule type="cellIs" dxfId="2" priority="7" operator="greaterThan">
      <formula>0</formula>
    </cfRule>
  </conditionalFormatting>
  <conditionalFormatting sqref="P9">
    <cfRule type="cellIs" dxfId="1" priority="4" operator="greaterThan">
      <formula>0</formula>
    </cfRule>
  </conditionalFormatting>
  <conditionalFormatting sqref="T8:T13"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Nákup HU  PRINT</vt:lpstr>
      <vt:lpstr>Mediaplán HU PRINT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Brindzová Erika, Mgr.</dc:creator>
  <cp:lastModifiedBy>Dana Pauličková</cp:lastModifiedBy>
  <dcterms:created xsi:type="dcterms:W3CDTF">2021-08-05T13:51:21Z</dcterms:created>
  <dcterms:modified xsi:type="dcterms:W3CDTF">2023-05-09T07:44:58Z</dcterms:modified>
</cp:coreProperties>
</file>