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<sst xmlns="http://schemas.openxmlformats.org/spreadsheetml/2006/main" count="76" uniqueCount="33">
  <si>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Služba</t>
  </si>
  <si>
    <t>Katalógové číslo</t>
  </si>
  <si>
    <t>Popis služby</t>
  </si>
  <si>
    <t>zberné nádoby 110 l</t>
  </si>
  <si>
    <t>200 301</t>
  </si>
  <si>
    <t>zber a preprava z 110 l nádob</t>
  </si>
  <si>
    <t xml:space="preserve">zneškodnenie odpadu z 110 l nádob </t>
  </si>
  <si>
    <t>vývoz kontajnera</t>
  </si>
  <si>
    <t>zneškodnenie odpadu</t>
  </si>
  <si>
    <t>prenájom veľkoobjemového kontajnera</t>
  </si>
  <si>
    <t xml:space="preserve">vývoz veľkoobjemového kontajnera </t>
  </si>
  <si>
    <t>zber a preprava</t>
  </si>
  <si>
    <t>zhodnotenie odpadu</t>
  </si>
  <si>
    <t>––––––</t>
  </si>
  <si>
    <t>–––––</t>
  </si>
  <si>
    <t>veľkoobjemový kontajner 20 m3</t>
  </si>
  <si>
    <t>veľkoobjemový kontajner          7 - 10 m3</t>
  </si>
  <si>
    <t xml:space="preserve"> MJ </t>
  </si>
  <si>
    <t xml:space="preserve"> ks</t>
  </si>
  <si>
    <t xml:space="preserve"> t</t>
  </si>
  <si>
    <t>vývoz</t>
  </si>
  <si>
    <t>ks</t>
  </si>
  <si>
    <t>t</t>
  </si>
  <si>
    <t>Predpokladaný počet MJ za 3 roky</t>
  </si>
  <si>
    <t>Cena  v € za 3 roky bez DPH</t>
  </si>
  <si>
    <t>Iný separovaný odpad</t>
  </si>
  <si>
    <t>Cena za MJ v € bez DPH</t>
  </si>
  <si>
    <t>Zákonný poplatok za uloženie odpadu</t>
  </si>
  <si>
    <t>SPOLU za 3 roky bez DPH v € bez zákonného poplatku</t>
  </si>
  <si>
    <t>SPOLU za 3 roky bez DPH v € a vrátane zákonného poplatku</t>
  </si>
  <si>
    <t>DPH 20 % v € bez zákonného poplatku</t>
  </si>
  <si>
    <t>SPOLU za 3 roky s DPH v € bez zákonného poplatku</t>
  </si>
  <si>
    <t>SPOLU za 3 roky s DPH v € vrátane zákonneho poplatku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</si>
</sst>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"/>
    <numFmt numFmtId="176" formatCode="\P\r\a\vd\a;&quot;Pravda&quot;;&quot;Nepravda&quot;"/>
    <numFmt numFmtId="177" formatCode="[$€-2]\ #\ ##,000_);[Red]\([$¥€-2]\ #\ ##,000\)"/>
    <numFmt numFmtId="178" formatCode="#,##0.0000\ [$€-1]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17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17.7109375" style="10" customWidth="1"/>
    <col min="4" max="4" width="6.140625" style="10" customWidth="1"/>
    <col min="5" max="5" width="12.421875" style="10" customWidth="1"/>
    <col min="6" max="6" width="10.57421875" style="10" customWidth="1"/>
    <col min="7" max="7" width="12.57421875" style="10" customWidth="1"/>
    <col min="8" max="16384" width="9.140625" style="10" customWidth="1"/>
  </cols>
  <sheetData>
    <row r="1" spans="1:7" ht="36">
      <c r="A1" s="1" t="s">
        <v>0</v>
      </c>
      <c r="B1" s="1" t="s">
        <v>1</v>
      </c>
      <c r="C1" s="1" t="s">
        <v>2</v>
      </c>
      <c r="D1" s="1" t="s">
        <v>17</v>
      </c>
      <c r="E1" s="1" t="s">
        <v>23</v>
      </c>
      <c r="F1" s="1" t="s">
        <v>26</v>
      </c>
      <c r="G1" s="1" t="s">
        <v>24</v>
      </c>
    </row>
    <row r="2" spans="1:7" ht="24">
      <c r="A2" s="12" t="s">
        <v>3</v>
      </c>
      <c r="B2" s="12" t="s">
        <v>4</v>
      </c>
      <c r="C2" s="2" t="s">
        <v>5</v>
      </c>
      <c r="D2" s="3" t="s">
        <v>18</v>
      </c>
      <c r="E2" s="4">
        <v>37100</v>
      </c>
      <c r="F2" s="9"/>
      <c r="G2" s="5">
        <f>E2*F2</f>
        <v>0</v>
      </c>
    </row>
    <row r="3" spans="1:7" ht="24">
      <c r="A3" s="12"/>
      <c r="B3" s="12"/>
      <c r="C3" s="2" t="s">
        <v>6</v>
      </c>
      <c r="D3" s="3" t="s">
        <v>19</v>
      </c>
      <c r="E3" s="4">
        <v>641</v>
      </c>
      <c r="F3" s="9"/>
      <c r="G3" s="5">
        <f aca="true" t="shared" si="0" ref="G3:G22">E3*F3</f>
        <v>0</v>
      </c>
    </row>
    <row r="4" spans="1:7" ht="12">
      <c r="A4" s="12" t="s">
        <v>15</v>
      </c>
      <c r="B4" s="13">
        <v>200307</v>
      </c>
      <c r="C4" s="2" t="s">
        <v>7</v>
      </c>
      <c r="D4" s="3" t="s">
        <v>20</v>
      </c>
      <c r="E4" s="4">
        <v>186</v>
      </c>
      <c r="F4" s="9"/>
      <c r="G4" s="5">
        <f t="shared" si="0"/>
        <v>0</v>
      </c>
    </row>
    <row r="5" spans="1:7" ht="12">
      <c r="A5" s="12"/>
      <c r="B5" s="13"/>
      <c r="C5" s="2" t="s">
        <v>8</v>
      </c>
      <c r="D5" s="3" t="s">
        <v>19</v>
      </c>
      <c r="E5" s="4">
        <v>697</v>
      </c>
      <c r="F5" s="9"/>
      <c r="G5" s="5">
        <f t="shared" si="0"/>
        <v>0</v>
      </c>
    </row>
    <row r="6" spans="1:7" ht="36">
      <c r="A6" s="12"/>
      <c r="B6" s="13"/>
      <c r="C6" s="2" t="s">
        <v>9</v>
      </c>
      <c r="D6" s="3" t="s">
        <v>21</v>
      </c>
      <c r="E6" s="4">
        <v>108</v>
      </c>
      <c r="F6" s="9"/>
      <c r="G6" s="5">
        <f t="shared" si="0"/>
        <v>0</v>
      </c>
    </row>
    <row r="7" spans="1:7" ht="36">
      <c r="A7" s="12" t="s">
        <v>16</v>
      </c>
      <c r="B7" s="13">
        <v>200307</v>
      </c>
      <c r="C7" s="2" t="s">
        <v>10</v>
      </c>
      <c r="D7" s="3" t="s">
        <v>20</v>
      </c>
      <c r="E7" s="4">
        <v>21</v>
      </c>
      <c r="F7" s="9"/>
      <c r="G7" s="5">
        <f t="shared" si="0"/>
        <v>0</v>
      </c>
    </row>
    <row r="8" spans="1:7" ht="12">
      <c r="A8" s="12"/>
      <c r="B8" s="13"/>
      <c r="C8" s="2" t="s">
        <v>8</v>
      </c>
      <c r="D8" s="3" t="s">
        <v>22</v>
      </c>
      <c r="E8" s="4">
        <v>28</v>
      </c>
      <c r="F8" s="9"/>
      <c r="G8" s="5">
        <f t="shared" si="0"/>
        <v>0</v>
      </c>
    </row>
    <row r="9" spans="1:7" ht="12">
      <c r="A9" s="12" t="s">
        <v>25</v>
      </c>
      <c r="B9" s="14">
        <v>200201</v>
      </c>
      <c r="C9" s="3" t="s">
        <v>11</v>
      </c>
      <c r="D9" s="3" t="s">
        <v>20</v>
      </c>
      <c r="E9" s="4">
        <v>20</v>
      </c>
      <c r="F9" s="9"/>
      <c r="G9" s="5">
        <f t="shared" si="0"/>
        <v>0</v>
      </c>
    </row>
    <row r="10" spans="1:8" ht="12">
      <c r="A10" s="12"/>
      <c r="B10" s="14"/>
      <c r="C10" s="3" t="s">
        <v>12</v>
      </c>
      <c r="D10" s="3" t="s">
        <v>22</v>
      </c>
      <c r="E10" s="4">
        <v>150</v>
      </c>
      <c r="F10" s="9"/>
      <c r="G10" s="5">
        <f t="shared" si="0"/>
        <v>0</v>
      </c>
      <c r="H10" s="11"/>
    </row>
    <row r="11" spans="1:8" ht="12">
      <c r="A11" s="12"/>
      <c r="B11" s="14">
        <v>200121</v>
      </c>
      <c r="C11" s="3" t="s">
        <v>11</v>
      </c>
      <c r="D11" s="3" t="s">
        <v>20</v>
      </c>
      <c r="E11" s="4">
        <v>6</v>
      </c>
      <c r="F11" s="9"/>
      <c r="G11" s="5">
        <f t="shared" si="0"/>
        <v>0</v>
      </c>
      <c r="H11" s="11"/>
    </row>
    <row r="12" spans="1:7" ht="12">
      <c r="A12" s="12"/>
      <c r="B12" s="14"/>
      <c r="C12" s="3" t="s">
        <v>12</v>
      </c>
      <c r="D12" s="3" t="s">
        <v>19</v>
      </c>
      <c r="E12" s="4">
        <v>0.08</v>
      </c>
      <c r="F12" s="9"/>
      <c r="G12" s="5">
        <f t="shared" si="0"/>
        <v>0</v>
      </c>
    </row>
    <row r="13" spans="1:7" ht="12">
      <c r="A13" s="12"/>
      <c r="B13" s="14">
        <v>200136</v>
      </c>
      <c r="C13" s="3" t="s">
        <v>11</v>
      </c>
      <c r="D13" s="3" t="s">
        <v>20</v>
      </c>
      <c r="E13" s="4">
        <v>6</v>
      </c>
      <c r="F13" s="9"/>
      <c r="G13" s="5">
        <f t="shared" si="0"/>
        <v>0</v>
      </c>
    </row>
    <row r="14" spans="1:7" ht="12">
      <c r="A14" s="12"/>
      <c r="B14" s="14"/>
      <c r="C14" s="3" t="s">
        <v>12</v>
      </c>
      <c r="D14" s="3" t="s">
        <v>19</v>
      </c>
      <c r="E14" s="4">
        <v>0.1</v>
      </c>
      <c r="F14" s="9"/>
      <c r="G14" s="5">
        <f t="shared" si="0"/>
        <v>0</v>
      </c>
    </row>
    <row r="15" spans="1:7" ht="12">
      <c r="A15" s="12"/>
      <c r="B15" s="14">
        <v>200134</v>
      </c>
      <c r="C15" s="3" t="s">
        <v>11</v>
      </c>
      <c r="D15" s="3" t="s">
        <v>20</v>
      </c>
      <c r="E15" s="4">
        <v>6</v>
      </c>
      <c r="F15" s="9"/>
      <c r="G15" s="5">
        <f t="shared" si="0"/>
        <v>0</v>
      </c>
    </row>
    <row r="16" spans="1:7" ht="12">
      <c r="A16" s="12"/>
      <c r="B16" s="14"/>
      <c r="C16" s="3" t="s">
        <v>12</v>
      </c>
      <c r="D16" s="3" t="s">
        <v>19</v>
      </c>
      <c r="E16" s="4">
        <v>0.01</v>
      </c>
      <c r="F16" s="9"/>
      <c r="G16" s="5">
        <f t="shared" si="0"/>
        <v>0</v>
      </c>
    </row>
    <row r="17" spans="1:7" ht="12">
      <c r="A17" s="12"/>
      <c r="B17" s="14">
        <v>200135</v>
      </c>
      <c r="C17" s="3" t="s">
        <v>11</v>
      </c>
      <c r="D17" s="3" t="s">
        <v>20</v>
      </c>
      <c r="E17" s="4">
        <v>6</v>
      </c>
      <c r="F17" s="9"/>
      <c r="G17" s="5">
        <f t="shared" si="0"/>
        <v>0</v>
      </c>
    </row>
    <row r="18" spans="1:7" ht="12">
      <c r="A18" s="12"/>
      <c r="B18" s="14"/>
      <c r="C18" s="3" t="s">
        <v>12</v>
      </c>
      <c r="D18" s="3" t="s">
        <v>19</v>
      </c>
      <c r="E18" s="4">
        <v>1.7</v>
      </c>
      <c r="F18" s="9"/>
      <c r="G18" s="5">
        <f t="shared" si="0"/>
        <v>0</v>
      </c>
    </row>
    <row r="19" spans="1:7" ht="12">
      <c r="A19" s="12"/>
      <c r="B19" s="14">
        <v>200123</v>
      </c>
      <c r="C19" s="3" t="s">
        <v>11</v>
      </c>
      <c r="D19" s="3" t="s">
        <v>20</v>
      </c>
      <c r="E19" s="4">
        <v>6</v>
      </c>
      <c r="F19" s="9"/>
      <c r="G19" s="5">
        <f t="shared" si="0"/>
        <v>0</v>
      </c>
    </row>
    <row r="20" spans="1:7" ht="12">
      <c r="A20" s="12"/>
      <c r="B20" s="14"/>
      <c r="C20" s="3" t="s">
        <v>12</v>
      </c>
      <c r="D20" s="3" t="s">
        <v>22</v>
      </c>
      <c r="E20" s="4">
        <v>1.57</v>
      </c>
      <c r="F20" s="9"/>
      <c r="G20" s="5">
        <f t="shared" si="0"/>
        <v>0</v>
      </c>
    </row>
    <row r="21" spans="1:7" ht="12">
      <c r="A21" s="12"/>
      <c r="B21" s="14">
        <v>200133</v>
      </c>
      <c r="C21" s="3" t="s">
        <v>11</v>
      </c>
      <c r="D21" s="3" t="s">
        <v>20</v>
      </c>
      <c r="E21" s="4">
        <v>6</v>
      </c>
      <c r="F21" s="9"/>
      <c r="G21" s="5">
        <f t="shared" si="0"/>
        <v>0</v>
      </c>
    </row>
    <row r="22" spans="1:7" ht="12">
      <c r="A22" s="12"/>
      <c r="B22" s="14"/>
      <c r="C22" s="3" t="s">
        <v>12</v>
      </c>
      <c r="D22" s="3" t="s">
        <v>19</v>
      </c>
      <c r="E22" s="4">
        <v>0.01</v>
      </c>
      <c r="F22" s="9"/>
      <c r="G22" s="5">
        <f t="shared" si="0"/>
        <v>0</v>
      </c>
    </row>
    <row r="23" spans="1:7" ht="12">
      <c r="A23" s="15" t="s">
        <v>27</v>
      </c>
      <c r="B23" s="16"/>
      <c r="C23" s="17"/>
      <c r="D23" s="3" t="s">
        <v>22</v>
      </c>
      <c r="E23" s="4">
        <f>E3+E5+E8</f>
        <v>1366</v>
      </c>
      <c r="F23" s="26">
        <v>17</v>
      </c>
      <c r="G23" s="7">
        <f>E23*F23</f>
        <v>23222</v>
      </c>
    </row>
    <row r="24" spans="1:7" ht="24" customHeight="1">
      <c r="A24" s="24" t="s">
        <v>28</v>
      </c>
      <c r="B24" s="24"/>
      <c r="C24" s="24"/>
      <c r="D24" s="6" t="s">
        <v>13</v>
      </c>
      <c r="E24" s="6" t="s">
        <v>13</v>
      </c>
      <c r="F24" s="1" t="s">
        <v>14</v>
      </c>
      <c r="G24" s="7">
        <f>SUM(G2:G22)</f>
        <v>0</v>
      </c>
    </row>
    <row r="25" spans="1:7" ht="31.5" customHeight="1">
      <c r="A25" s="18" t="s">
        <v>29</v>
      </c>
      <c r="B25" s="19"/>
      <c r="C25" s="20"/>
      <c r="D25" s="6" t="s">
        <v>13</v>
      </c>
      <c r="E25" s="6" t="s">
        <v>13</v>
      </c>
      <c r="F25" s="1" t="s">
        <v>14</v>
      </c>
      <c r="G25" s="4">
        <f>G24+G23</f>
        <v>23222</v>
      </c>
    </row>
    <row r="26" spans="1:7" ht="12">
      <c r="A26" s="25" t="s">
        <v>30</v>
      </c>
      <c r="B26" s="25"/>
      <c r="C26" s="25"/>
      <c r="D26" s="1" t="s">
        <v>13</v>
      </c>
      <c r="E26" s="1" t="s">
        <v>13</v>
      </c>
      <c r="F26" s="1" t="s">
        <v>14</v>
      </c>
      <c r="G26" s="8">
        <f>0.2*G24</f>
        <v>0</v>
      </c>
    </row>
    <row r="27" spans="1:7" ht="26.25" customHeight="1">
      <c r="A27" s="21" t="s">
        <v>31</v>
      </c>
      <c r="B27" s="22"/>
      <c r="C27" s="23"/>
      <c r="D27" s="1" t="s">
        <v>13</v>
      </c>
      <c r="E27" s="1" t="s">
        <v>13</v>
      </c>
      <c r="F27" s="1" t="s">
        <v>14</v>
      </c>
      <c r="G27" s="8">
        <f>G24+G26</f>
        <v>0</v>
      </c>
    </row>
    <row r="28" spans="1:7" ht="27" customHeight="1">
      <c r="A28" s="25" t="s">
        <v>32</v>
      </c>
      <c r="B28" s="25"/>
      <c r="C28" s="25"/>
      <c r="D28" s="1" t="s">
        <v>13</v>
      </c>
      <c r="E28" s="1" t="s">
        <v>13</v>
      </c>
      <c r="F28" s="1" t="s">
        <v>14</v>
      </c>
      <c r="G28" s="8">
        <f>G27+G23</f>
        <v>23222</v>
      </c>
    </row>
    <row r="32" ht="12">
      <c r="C32" s="11"/>
    </row>
    <row r="33" ht="12">
      <c r="C33" s="11"/>
    </row>
    <row r="34" ht="12">
      <c r="C34" s="11"/>
    </row>
    <row r="35" ht="12">
      <c r="C35" s="11"/>
    </row>
    <row r="36" ht="12">
      <c r="C36" s="11"/>
    </row>
    <row r="37" ht="12">
      <c r="C37" s="11"/>
    </row>
    <row r="38" ht="12">
      <c r="C38" s="11"/>
    </row>
    <row r="39" ht="12">
      <c r="C39" s="11"/>
    </row>
  </sheetData>
  <sheetProtection/>
  <mergeCells count="20">
    <mergeCell ref="A23:C23"/>
    <mergeCell ref="A25:C25"/>
    <mergeCell ref="A27:C27"/>
    <mergeCell ref="A24:C24"/>
    <mergeCell ref="A26:C26"/>
    <mergeCell ref="A28:C28"/>
    <mergeCell ref="A9:A22"/>
    <mergeCell ref="B9:B10"/>
    <mergeCell ref="B11:B12"/>
    <mergeCell ref="B13:B14"/>
    <mergeCell ref="B15:B16"/>
    <mergeCell ref="B17:B18"/>
    <mergeCell ref="B19:B20"/>
    <mergeCell ref="B21:B22"/>
    <mergeCell ref="A2:A3"/>
    <mergeCell ref="B2:B3"/>
    <mergeCell ref="A4:A6"/>
    <mergeCell ref="B4:B6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Pedersen a.s</dc:creator>
  <cp:keywords/>
  <dc:description/>
  <cp:lastModifiedBy>Ján Halgaš</cp:lastModifiedBy>
  <cp:lastPrinted>2016-03-30T08:58:11Z</cp:lastPrinted>
  <dcterms:created xsi:type="dcterms:W3CDTF">2011-10-23T19:41:30Z</dcterms:created>
  <dcterms:modified xsi:type="dcterms:W3CDTF">2019-06-27T08:39:12Z</dcterms:modified>
  <cp:category/>
  <cp:version/>
  <cp:contentType/>
  <cp:contentStatus/>
</cp:coreProperties>
</file>