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JOSEPHINE DNS POTRAVINY\Mäso a mäsové výrobky\KE_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34" i="1" l="1"/>
  <c r="G35" i="1"/>
  <c r="G36" i="1"/>
  <c r="G37" i="1"/>
  <c r="G38" i="1"/>
  <c r="G39" i="1"/>
  <c r="G7" i="1" l="1"/>
  <c r="I7" i="1" s="1"/>
  <c r="H7" i="1"/>
  <c r="H8" i="1" l="1"/>
  <c r="H10" i="1" l="1"/>
  <c r="H11" i="1"/>
  <c r="H12" i="1"/>
  <c r="H13" i="1"/>
  <c r="H14" i="1"/>
  <c r="H15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H6" i="1"/>
  <c r="H71" i="1" s="1"/>
  <c r="I71" i="1" l="1"/>
</calcChain>
</file>

<file path=xl/sharedStrings.xml><?xml version="1.0" encoding="utf-8"?>
<sst xmlns="http://schemas.openxmlformats.org/spreadsheetml/2006/main" count="212" uniqueCount="147">
  <si>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</si>
  <si>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</si>
  <si>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</si>
  <si>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</si>
  <si>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</si>
  <si>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</si>
  <si>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</si>
  <si>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</si>
  <si>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</si>
  <si>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</si>
  <si>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</si>
  <si>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</si>
  <si>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</si>
  <si>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</si>
  <si>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</si>
  <si>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</si>
  <si>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</si>
  <si>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</si>
  <si>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</si>
  <si>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</si>
  <si>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</si>
  <si>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</si>
  <si>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</si>
  <si>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</si>
  <si>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</si>
  <si>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</si>
  <si>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</si>
  <si>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</si>
  <si>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</si>
  <si>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</si>
  <si>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</si>
  <si>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</si>
  <si>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</si>
  <si>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</si>
  <si>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</si>
  <si>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</si>
  <si>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</si>
  <si>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</si>
  <si>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</si>
  <si>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</si>
  <si>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</si>
  <si>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</si>
  <si>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</si>
  <si>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</si>
  <si>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</si>
  <si>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</si>
  <si>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</si>
  <si>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</si>
  <si>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</si>
  <si>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</si>
  <si>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</si>
  <si>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</si>
  <si>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</si>
  <si>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</si>
  <si>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</si>
  <si>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</si>
  <si>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</si>
  <si>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</si>
  <si>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</si>
  <si>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Bravčová pečeň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</si>
  <si>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</si>
  <si>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</si>
  <si>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</si>
  <si>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</si>
  <si>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</si>
  <si>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</si>
  <si>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</si>
  <si>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</si>
  <si>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</si>
  <si>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</si>
  <si>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</si>
  <si>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</si>
  <si>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</si>
  <si>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</si>
  <si>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</si>
  <si>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</si>
  <si>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</si>
  <si>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</si>
  <si>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</si>
  <si>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</si>
  <si>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</si>
  <si>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</si>
  <si>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Bravčové karé bez kosti, KÚ, SK</t>
  </si>
  <si>
    <t>Bravčové stehno, bez kosti, KÚ, SK</t>
  </si>
  <si>
    <t>Bravčové pliecko bez kosti, KÚ, SK</t>
  </si>
  <si>
    <t>Bravčový bok bez kosti, KÚ, SK</t>
  </si>
  <si>
    <t>Bravčová krkovička bez kosti, KÚ, SK</t>
  </si>
  <si>
    <t>Hovädzie plece bez kosti – ml. býk, KÚ,SK</t>
  </si>
  <si>
    <t>Hovädzie zadné bez kosti – ml. býk, KÚ,SK</t>
  </si>
  <si>
    <t>Hovädzia roštenka bez kosti – ml. býk, KÚ,SK</t>
  </si>
  <si>
    <t>Hovädzia kližka s kosťou, KÚ,SK</t>
  </si>
  <si>
    <t>Hovädzí krk bez kosti, KÚ, SK</t>
  </si>
  <si>
    <t>Hovädzie držky, mrazené, predvarené</t>
  </si>
  <si>
    <t>Údené karé bez kosti</t>
  </si>
  <si>
    <t>Hovädzie špikové kosti</t>
  </si>
  <si>
    <t>Údený krk bez kosti/sedliacka krkovička</t>
  </si>
  <si>
    <t>Údený bok</t>
  </si>
  <si>
    <t>Údená slanina bez kože (min. podiel brav. slaniny 93%)</t>
  </si>
  <si>
    <t>Údené koleno zadné (min. podiel brav. kolena 90%)/Bavorské koleno, SK</t>
  </si>
  <si>
    <t>Anglická slanina – brav. bok bez kosti (min. podiel mäsa 60%)</t>
  </si>
  <si>
    <t>Gazdovská slanina - brav. bok bez kosti (min. podiel mäsa 90%)</t>
  </si>
  <si>
    <t>Bratislavské párky (min. podiel mäsa 70%)</t>
  </si>
  <si>
    <t>Spišské párky (min. podiel mäsa 80%)</t>
  </si>
  <si>
    <t>Viedenské párky (min podiel mäsa 60%)</t>
  </si>
  <si>
    <t>Špekáčky (min. podiel mäsa 60%)</t>
  </si>
  <si>
    <t>Obyčajné párky (min. podiel mäsa 50%)</t>
  </si>
  <si>
    <t>Klobása domáca (min. podiel mäsa 90%)</t>
  </si>
  <si>
    <t>Gombasecká klobása (min. podiel mäsa 80%)</t>
  </si>
  <si>
    <t>Šunka pražská (min. podiel mäsa 85%)</t>
  </si>
  <si>
    <t>Šunka prešovská (min. podiel mäsa 90%)</t>
  </si>
  <si>
    <t>Údená šunka pražská (min. podiel mäsa 85%)</t>
  </si>
  <si>
    <t>Moravské mäso (min. podiel mäsa 70%)</t>
  </si>
  <si>
    <t>Liptovská saláma (min. podiel mäsa 50%)</t>
  </si>
  <si>
    <t>Šunková saláma (min. podiel mäsa 55%)</t>
  </si>
  <si>
    <t>Saláma suchá „Nitran“ (min. podiel mäsa 92%)</t>
  </si>
  <si>
    <t>Saláma suchá „Malokarpatská“ (min. podiel mäsa 80%)</t>
  </si>
  <si>
    <t>Saláma suchá "Lovecká"</t>
  </si>
  <si>
    <t>Saláma polosuchá „Čingovská“ (min. podiel mäsa 75%)</t>
  </si>
  <si>
    <t>Saláma polosuchá „Vysočina“ (min. podiel mäsa 80%)</t>
  </si>
  <si>
    <t>Oškvarky</t>
  </si>
  <si>
    <t>Bravčová masť</t>
  </si>
  <si>
    <t>Pečeňový syr</t>
  </si>
  <si>
    <t>Kurčatá, mrazené</t>
  </si>
  <si>
    <t>Kuracie prsia, mrazené</t>
  </si>
  <si>
    <t xml:space="preserve">Kuracie pečienky, mrazené </t>
  </si>
  <si>
    <t>Morčacie prsia, mrazené</t>
  </si>
  <si>
    <t>Kuracie stehná, kalibrované (cca 240g), mrazené</t>
  </si>
  <si>
    <t>Kuracie stehná vykostené, bez kosti a kože, mrazené</t>
  </si>
  <si>
    <t>Kačacie stehná celé s kosťou a kožou, mrazené</t>
  </si>
  <si>
    <t>Hydinová tlačenka</t>
  </si>
  <si>
    <t>Škvarková nátierka</t>
  </si>
  <si>
    <t>Šunková pena (balenie 100g)</t>
  </si>
  <si>
    <t>Kuracia šunka (min. podiel mäsa 65%)</t>
  </si>
  <si>
    <t>Hydinový nárez (min. podiel mäsa 50%)</t>
  </si>
  <si>
    <t xml:space="preserve">Hydinová saláma (podiel mäsa 40%) </t>
  </si>
  <si>
    <t>Hydinové párky (min. podiel mäsa 50%)</t>
  </si>
  <si>
    <t>Bravčové karé bez kosti, KÚ, mrazené</t>
  </si>
  <si>
    <t>Bravčové pliecko bez kosti, KÚ, mrazené</t>
  </si>
  <si>
    <t>Hovädzie zadné – ml. býk, KÚ, mrazené</t>
  </si>
  <si>
    <t>Hovädzie plece bez kosti – ml. býk, KÚ mrazené</t>
  </si>
  <si>
    <t>Saláma HORNAD, balenie: 75 g, VB</t>
  </si>
  <si>
    <r>
      <t xml:space="preserve">Saláma VYSOČINA, balenie: 75g , VB                          </t>
    </r>
    <r>
      <rPr>
        <sz val="10"/>
        <color rgb="FFFF0000"/>
        <rFont val="Arial Narrow"/>
        <family val="2"/>
        <charset val="238"/>
      </rPr>
      <t xml:space="preserve">  </t>
    </r>
  </si>
  <si>
    <t>Debrecínska šunka, balenie: 100 g , VB</t>
  </si>
  <si>
    <t xml:space="preserve">Kuracia šunka, balenie: 100 g, VB                               </t>
  </si>
  <si>
    <r>
      <t xml:space="preserve">Hydinový nárez, balenie: 100g, VB             </t>
    </r>
    <r>
      <rPr>
        <sz val="10"/>
        <color rgb="FFFF0000"/>
        <rFont val="Arial Narrow"/>
        <family val="2"/>
        <charset val="238"/>
      </rPr>
      <t xml:space="preserve"> </t>
    </r>
  </si>
  <si>
    <t>Šunkový aspik</t>
  </si>
  <si>
    <t>Jaternice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</si>
</sst>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0" fontId="4" fillId="2" borderId="7" xfId="0" applyNumberFormat="1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A64" zoomScale="110" zoomScaleNormal="110" workbookViewId="0">
      <selection activeCell="F14" sqref="F14"/>
    </sheetView>
  </sheetViews>
  <sheetFormatPr defaultColWidth="16.7109375" defaultRowHeight="16.899999999999999" customHeight="1" x14ac:dyDescent="0.3"/>
  <cols>
    <col min="1" max="1" width="7.7109375" style="1" customWidth="1"/>
    <col min="2" max="2" width="56.28515625" style="1" customWidth="1"/>
    <col min="3" max="3" width="8.710937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5" t="s">
        <v>13</v>
      </c>
      <c r="D1" s="35"/>
      <c r="E1" s="35"/>
      <c r="F1" s="35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9" t="s">
        <v>14</v>
      </c>
      <c r="B5" s="43" t="s">
        <v>82</v>
      </c>
      <c r="C5" s="44">
        <v>1500</v>
      </c>
      <c r="D5" s="41" t="s">
        <v>45</v>
      </c>
      <c r="E5" s="20"/>
      <c r="F5" s="6"/>
      <c r="G5" s="14">
        <f>ROUND(E5+E5*F5,2)</f>
        <v>0</v>
      </c>
      <c r="H5" s="14">
        <f t="shared" ref="H5:H68" si="0">C5*E5</f>
        <v>0</v>
      </c>
      <c r="I5" s="33">
        <f t="shared" ref="I5:I68" si="1">C5*G5</f>
        <v>0</v>
      </c>
      <c r="J5" s="27"/>
    </row>
    <row r="6" spans="1:19" ht="16.899999999999999" customHeight="1" x14ac:dyDescent="0.3">
      <c r="A6" s="39" t="s">
        <v>15</v>
      </c>
      <c r="B6" s="45" t="s">
        <v>83</v>
      </c>
      <c r="C6" s="44">
        <v>1200</v>
      </c>
      <c r="D6" s="42" t="s">
        <v>45</v>
      </c>
      <c r="E6" s="20"/>
      <c r="F6" s="6"/>
      <c r="G6" s="14">
        <f>ROUND(E6+E6*F6,2)</f>
        <v>0</v>
      </c>
      <c r="H6" s="14">
        <f t="shared" si="0"/>
        <v>0</v>
      </c>
      <c r="I6" s="33">
        <f t="shared" si="1"/>
        <v>0</v>
      </c>
      <c r="J6" s="27"/>
    </row>
    <row r="7" spans="1:19" ht="16.899999999999999" customHeight="1" x14ac:dyDescent="0.3">
      <c r="A7" s="39" t="s">
        <v>16</v>
      </c>
      <c r="B7" s="45" t="s">
        <v>84</v>
      </c>
      <c r="C7" s="46">
        <v>700</v>
      </c>
      <c r="D7" s="42" t="s">
        <v>45</v>
      </c>
      <c r="E7" s="20"/>
      <c r="F7" s="6"/>
      <c r="G7" s="14">
        <f>ROUND(E7+E7*F7,2)</f>
        <v>0</v>
      </c>
      <c r="H7" s="14">
        <f t="shared" si="0"/>
        <v>0</v>
      </c>
      <c r="I7" s="33">
        <f t="shared" si="1"/>
        <v>0</v>
      </c>
      <c r="J7" s="27"/>
    </row>
    <row r="8" spans="1:19" ht="16.899999999999999" customHeight="1" x14ac:dyDescent="0.3">
      <c r="A8" s="40" t="s">
        <v>17</v>
      </c>
      <c r="B8" s="45" t="s">
        <v>85</v>
      </c>
      <c r="C8" s="46">
        <v>250</v>
      </c>
      <c r="D8" s="41" t="s">
        <v>45</v>
      </c>
      <c r="E8" s="20"/>
      <c r="F8" s="6"/>
      <c r="G8" s="14">
        <f t="shared" ref="G8:G70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16.899999999999999" customHeight="1" x14ac:dyDescent="0.3">
      <c r="A9" s="40" t="s">
        <v>18</v>
      </c>
      <c r="B9" s="45" t="s">
        <v>86</v>
      </c>
      <c r="C9" s="46">
        <v>300</v>
      </c>
      <c r="D9" s="42" t="s">
        <v>45</v>
      </c>
      <c r="E9" s="20"/>
      <c r="F9" s="6"/>
      <c r="G9" s="14">
        <f t="shared" si="2"/>
        <v>0</v>
      </c>
      <c r="H9" s="15">
        <f t="shared" si="0"/>
        <v>0</v>
      </c>
      <c r="I9" s="33">
        <f t="shared" si="1"/>
        <v>0</v>
      </c>
      <c r="J9" s="27"/>
    </row>
    <row r="10" spans="1:19" ht="16.899999999999999" customHeight="1" x14ac:dyDescent="0.3">
      <c r="A10" s="40" t="s">
        <v>19</v>
      </c>
      <c r="B10" s="45" t="s">
        <v>59</v>
      </c>
      <c r="C10" s="46">
        <v>150</v>
      </c>
      <c r="D10" s="42" t="s">
        <v>45</v>
      </c>
      <c r="E10" s="20"/>
      <c r="F10" s="6"/>
      <c r="G10" s="14">
        <f t="shared" si="2"/>
        <v>0</v>
      </c>
      <c r="H10" s="15">
        <f t="shared" si="0"/>
        <v>0</v>
      </c>
      <c r="I10" s="33">
        <f t="shared" si="1"/>
        <v>0</v>
      </c>
      <c r="J10" s="27"/>
    </row>
    <row r="11" spans="1:19" ht="16.899999999999999" customHeight="1" x14ac:dyDescent="0.3">
      <c r="A11" s="40" t="s">
        <v>20</v>
      </c>
      <c r="B11" s="45" t="s">
        <v>87</v>
      </c>
      <c r="C11" s="44">
        <v>2200</v>
      </c>
      <c r="D11" s="41" t="s">
        <v>45</v>
      </c>
      <c r="E11" s="20"/>
      <c r="F11" s="6"/>
      <c r="G11" s="14">
        <f t="shared" si="2"/>
        <v>0</v>
      </c>
      <c r="H11" s="15">
        <f t="shared" si="0"/>
        <v>0</v>
      </c>
      <c r="I11" s="33">
        <f t="shared" si="1"/>
        <v>0</v>
      </c>
      <c r="J11" s="27"/>
    </row>
    <row r="12" spans="1:19" ht="16.899999999999999" customHeight="1" x14ac:dyDescent="0.3">
      <c r="A12" s="40" t="s">
        <v>21</v>
      </c>
      <c r="B12" s="45" t="s">
        <v>88</v>
      </c>
      <c r="C12" s="44">
        <v>2900</v>
      </c>
      <c r="D12" s="42" t="s">
        <v>45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6.899999999999999" customHeight="1" x14ac:dyDescent="0.3">
      <c r="A13" s="40" t="s">
        <v>22</v>
      </c>
      <c r="B13" s="45" t="s">
        <v>89</v>
      </c>
      <c r="C13" s="44">
        <v>1700</v>
      </c>
      <c r="D13" s="42" t="s">
        <v>45</v>
      </c>
      <c r="E13" s="20"/>
      <c r="F13" s="6"/>
      <c r="G13" s="14">
        <f t="shared" si="2"/>
        <v>0</v>
      </c>
      <c r="H13" s="15">
        <f t="shared" si="0"/>
        <v>0</v>
      </c>
      <c r="I13" s="33">
        <f t="shared" si="1"/>
        <v>0</v>
      </c>
      <c r="J13" s="27"/>
    </row>
    <row r="14" spans="1:19" ht="16.899999999999999" customHeight="1" x14ac:dyDescent="0.3">
      <c r="A14" s="40" t="s">
        <v>23</v>
      </c>
      <c r="B14" s="45" t="s">
        <v>90</v>
      </c>
      <c r="C14" s="46">
        <v>100</v>
      </c>
      <c r="D14" s="41" t="s">
        <v>45</v>
      </c>
      <c r="E14" s="20"/>
      <c r="F14" s="6"/>
      <c r="G14" s="14">
        <f t="shared" si="2"/>
        <v>0</v>
      </c>
      <c r="H14" s="15">
        <f t="shared" si="0"/>
        <v>0</v>
      </c>
      <c r="I14" s="33">
        <f t="shared" si="1"/>
        <v>0</v>
      </c>
      <c r="J14" s="27"/>
    </row>
    <row r="15" spans="1:19" ht="16.899999999999999" customHeight="1" x14ac:dyDescent="0.3">
      <c r="A15" s="40" t="s">
        <v>24</v>
      </c>
      <c r="B15" s="45" t="s">
        <v>91</v>
      </c>
      <c r="C15" s="46">
        <v>200</v>
      </c>
      <c r="D15" s="42" t="s">
        <v>45</v>
      </c>
      <c r="E15" s="20"/>
      <c r="F15" s="6"/>
      <c r="G15" s="14">
        <f t="shared" si="2"/>
        <v>0</v>
      </c>
      <c r="H15" s="15">
        <f t="shared" si="0"/>
        <v>0</v>
      </c>
      <c r="I15" s="33">
        <f t="shared" si="1"/>
        <v>0</v>
      </c>
      <c r="J15" s="27"/>
    </row>
    <row r="16" spans="1:19" ht="16.899999999999999" customHeight="1" x14ac:dyDescent="0.3">
      <c r="A16" s="40" t="s">
        <v>25</v>
      </c>
      <c r="B16" s="45" t="s">
        <v>92</v>
      </c>
      <c r="C16" s="46">
        <v>550</v>
      </c>
      <c r="D16" s="42" t="s">
        <v>45</v>
      </c>
      <c r="E16" s="20"/>
      <c r="F16" s="6"/>
      <c r="G16" s="14">
        <f t="shared" si="2"/>
        <v>0</v>
      </c>
      <c r="H16" s="14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40" t="s">
        <v>26</v>
      </c>
      <c r="B17" s="45" t="s">
        <v>93</v>
      </c>
      <c r="C17" s="46">
        <v>100</v>
      </c>
      <c r="D17" s="41" t="s">
        <v>45</v>
      </c>
      <c r="E17" s="20"/>
      <c r="F17" s="6"/>
      <c r="G17" s="14">
        <f t="shared" si="2"/>
        <v>0</v>
      </c>
      <c r="H17" s="14">
        <f t="shared" si="0"/>
        <v>0</v>
      </c>
      <c r="I17" s="33">
        <f t="shared" si="1"/>
        <v>0</v>
      </c>
      <c r="J17" s="27"/>
    </row>
    <row r="18" spans="1:10" ht="16.899999999999999" customHeight="1" x14ac:dyDescent="0.3">
      <c r="A18" s="40" t="s">
        <v>27</v>
      </c>
      <c r="B18" s="45" t="s">
        <v>94</v>
      </c>
      <c r="C18" s="46">
        <v>500</v>
      </c>
      <c r="D18" s="42" t="s">
        <v>45</v>
      </c>
      <c r="E18" s="20"/>
      <c r="F18" s="6"/>
      <c r="G18" s="14">
        <f t="shared" si="2"/>
        <v>0</v>
      </c>
      <c r="H18" s="14">
        <f t="shared" si="0"/>
        <v>0</v>
      </c>
      <c r="I18" s="33">
        <f t="shared" si="1"/>
        <v>0</v>
      </c>
      <c r="J18" s="27"/>
    </row>
    <row r="19" spans="1:10" ht="16.899999999999999" customHeight="1" x14ac:dyDescent="0.3">
      <c r="A19" s="40" t="s">
        <v>28</v>
      </c>
      <c r="B19" s="45" t="s">
        <v>95</v>
      </c>
      <c r="C19" s="46">
        <v>200</v>
      </c>
      <c r="D19" s="42" t="s">
        <v>45</v>
      </c>
      <c r="E19" s="20"/>
      <c r="F19" s="6"/>
      <c r="G19" s="14">
        <f t="shared" si="2"/>
        <v>0</v>
      </c>
      <c r="H19" s="15">
        <f t="shared" si="0"/>
        <v>0</v>
      </c>
      <c r="I19" s="33">
        <f t="shared" si="1"/>
        <v>0</v>
      </c>
      <c r="J19" s="27"/>
    </row>
    <row r="20" spans="1:10" ht="16.899999999999999" customHeight="1" x14ac:dyDescent="0.3">
      <c r="A20" s="40" t="s">
        <v>29</v>
      </c>
      <c r="B20" s="45" t="s">
        <v>96</v>
      </c>
      <c r="C20" s="46">
        <v>50</v>
      </c>
      <c r="D20" s="41" t="s">
        <v>45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40" t="s">
        <v>30</v>
      </c>
      <c r="B21" s="45" t="s">
        <v>97</v>
      </c>
      <c r="C21" s="46">
        <v>105</v>
      </c>
      <c r="D21" s="42" t="s">
        <v>45</v>
      </c>
      <c r="E21" s="20"/>
      <c r="F21" s="6"/>
      <c r="G21" s="14">
        <f t="shared" si="2"/>
        <v>0</v>
      </c>
      <c r="H21" s="15">
        <f t="shared" si="0"/>
        <v>0</v>
      </c>
      <c r="I21" s="33">
        <f t="shared" si="1"/>
        <v>0</v>
      </c>
      <c r="J21" s="27"/>
    </row>
    <row r="22" spans="1:10" ht="16.899999999999999" customHeight="1" x14ac:dyDescent="0.3">
      <c r="A22" s="40" t="s">
        <v>31</v>
      </c>
      <c r="B22" s="45" t="s">
        <v>98</v>
      </c>
      <c r="C22" s="46">
        <v>100</v>
      </c>
      <c r="D22" s="42" t="s">
        <v>45</v>
      </c>
      <c r="E22" s="20"/>
      <c r="F22" s="6"/>
      <c r="G22" s="14">
        <f t="shared" si="2"/>
        <v>0</v>
      </c>
      <c r="H22" s="15">
        <f t="shared" si="0"/>
        <v>0</v>
      </c>
      <c r="I22" s="33">
        <f t="shared" si="1"/>
        <v>0</v>
      </c>
      <c r="J22" s="27"/>
    </row>
    <row r="23" spans="1:10" ht="16.899999999999999" customHeight="1" x14ac:dyDescent="0.3">
      <c r="A23" s="40" t="s">
        <v>32</v>
      </c>
      <c r="B23" s="45" t="s">
        <v>99</v>
      </c>
      <c r="C23" s="46">
        <v>155</v>
      </c>
      <c r="D23" s="41" t="s">
        <v>45</v>
      </c>
      <c r="E23" s="20"/>
      <c r="F23" s="6"/>
      <c r="G23" s="14">
        <f t="shared" si="2"/>
        <v>0</v>
      </c>
      <c r="H23" s="15">
        <f t="shared" si="0"/>
        <v>0</v>
      </c>
      <c r="I23" s="33">
        <f t="shared" si="1"/>
        <v>0</v>
      </c>
      <c r="J23" s="27"/>
    </row>
    <row r="24" spans="1:10" ht="16.899999999999999" customHeight="1" x14ac:dyDescent="0.3">
      <c r="A24" s="40" t="s">
        <v>33</v>
      </c>
      <c r="B24" s="45" t="s">
        <v>100</v>
      </c>
      <c r="C24" s="46">
        <v>200</v>
      </c>
      <c r="D24" s="42" t="s">
        <v>45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40" t="s">
        <v>34</v>
      </c>
      <c r="B25" s="45" t="s">
        <v>101</v>
      </c>
      <c r="C25" s="46">
        <v>100</v>
      </c>
      <c r="D25" s="42" t="s">
        <v>45</v>
      </c>
      <c r="E25" s="20"/>
      <c r="F25" s="6"/>
      <c r="G25" s="14">
        <f t="shared" si="2"/>
        <v>0</v>
      </c>
      <c r="H25" s="15">
        <f t="shared" si="0"/>
        <v>0</v>
      </c>
      <c r="I25" s="33">
        <f t="shared" si="1"/>
        <v>0</v>
      </c>
      <c r="J25" s="27"/>
    </row>
    <row r="26" spans="1:10" ht="16.899999999999999" customHeight="1" x14ac:dyDescent="0.3">
      <c r="A26" s="40" t="s">
        <v>35</v>
      </c>
      <c r="B26" s="45" t="s">
        <v>102</v>
      </c>
      <c r="C26" s="46">
        <v>530</v>
      </c>
      <c r="D26" s="41" t="s">
        <v>45</v>
      </c>
      <c r="E26" s="20"/>
      <c r="F26" s="6"/>
      <c r="G26" s="14">
        <f t="shared" si="2"/>
        <v>0</v>
      </c>
      <c r="H26" s="15">
        <f t="shared" si="0"/>
        <v>0</v>
      </c>
      <c r="I26" s="33">
        <f t="shared" si="1"/>
        <v>0</v>
      </c>
      <c r="J26" s="27"/>
    </row>
    <row r="27" spans="1:10" ht="16.899999999999999" customHeight="1" x14ac:dyDescent="0.3">
      <c r="A27" s="40" t="s">
        <v>36</v>
      </c>
      <c r="B27" s="45" t="s">
        <v>103</v>
      </c>
      <c r="C27" s="46">
        <v>250</v>
      </c>
      <c r="D27" s="42" t="s">
        <v>45</v>
      </c>
      <c r="E27" s="20"/>
      <c r="F27" s="6"/>
      <c r="G27" s="14">
        <f t="shared" si="2"/>
        <v>0</v>
      </c>
      <c r="H27" s="14">
        <f t="shared" si="0"/>
        <v>0</v>
      </c>
      <c r="I27" s="33">
        <f t="shared" si="1"/>
        <v>0</v>
      </c>
      <c r="J27" s="27"/>
    </row>
    <row r="28" spans="1:10" ht="16.899999999999999" customHeight="1" x14ac:dyDescent="0.3">
      <c r="A28" s="40" t="s">
        <v>37</v>
      </c>
      <c r="B28" s="45" t="s">
        <v>104</v>
      </c>
      <c r="C28" s="46">
        <v>150</v>
      </c>
      <c r="D28" s="42" t="s">
        <v>45</v>
      </c>
      <c r="E28" s="20"/>
      <c r="F28" s="6"/>
      <c r="G28" s="14">
        <f t="shared" si="2"/>
        <v>0</v>
      </c>
      <c r="H28" s="14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40" t="s">
        <v>38</v>
      </c>
      <c r="B29" s="45" t="s">
        <v>105</v>
      </c>
      <c r="C29" s="46">
        <v>100</v>
      </c>
      <c r="D29" s="41" t="s">
        <v>45</v>
      </c>
      <c r="E29" s="20"/>
      <c r="F29" s="6"/>
      <c r="G29" s="14">
        <f t="shared" si="2"/>
        <v>0</v>
      </c>
      <c r="H29" s="14">
        <f t="shared" si="0"/>
        <v>0</v>
      </c>
      <c r="I29" s="33">
        <f t="shared" si="1"/>
        <v>0</v>
      </c>
      <c r="J29" s="27"/>
    </row>
    <row r="30" spans="1:10" ht="16.899999999999999" customHeight="1" x14ac:dyDescent="0.3">
      <c r="A30" s="40" t="s">
        <v>39</v>
      </c>
      <c r="B30" s="45" t="s">
        <v>106</v>
      </c>
      <c r="C30" s="46">
        <v>290</v>
      </c>
      <c r="D30" s="42" t="s">
        <v>45</v>
      </c>
      <c r="E30" s="20"/>
      <c r="F30" s="6"/>
      <c r="G30" s="14">
        <f t="shared" si="2"/>
        <v>0</v>
      </c>
      <c r="H30" s="15">
        <f t="shared" si="0"/>
        <v>0</v>
      </c>
      <c r="I30" s="33">
        <f t="shared" si="1"/>
        <v>0</v>
      </c>
      <c r="J30" s="27"/>
    </row>
    <row r="31" spans="1:10" ht="16.899999999999999" customHeight="1" x14ac:dyDescent="0.3">
      <c r="A31" s="40" t="s">
        <v>40</v>
      </c>
      <c r="B31" s="45" t="s">
        <v>107</v>
      </c>
      <c r="C31" s="46">
        <v>120</v>
      </c>
      <c r="D31" s="42" t="s">
        <v>45</v>
      </c>
      <c r="E31" s="20"/>
      <c r="F31" s="6"/>
      <c r="G31" s="14">
        <f t="shared" si="2"/>
        <v>0</v>
      </c>
      <c r="H31" s="15">
        <f t="shared" si="0"/>
        <v>0</v>
      </c>
      <c r="I31" s="33">
        <f t="shared" si="1"/>
        <v>0</v>
      </c>
      <c r="J31" s="27"/>
    </row>
    <row r="32" spans="1:10" ht="16.899999999999999" customHeight="1" x14ac:dyDescent="0.3">
      <c r="A32" s="40" t="s">
        <v>41</v>
      </c>
      <c r="B32" s="45" t="s">
        <v>108</v>
      </c>
      <c r="C32" s="46">
        <v>170</v>
      </c>
      <c r="D32" s="41" t="s">
        <v>45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1"/>
        <v>0</v>
      </c>
      <c r="J32" s="27"/>
    </row>
    <row r="33" spans="1:10" ht="16.899999999999999" customHeight="1" x14ac:dyDescent="0.3">
      <c r="A33" s="40" t="s">
        <v>42</v>
      </c>
      <c r="B33" s="45" t="s">
        <v>109</v>
      </c>
      <c r="C33" s="46">
        <v>150</v>
      </c>
      <c r="D33" s="42" t="s">
        <v>45</v>
      </c>
      <c r="E33" s="20"/>
      <c r="F33" s="6"/>
      <c r="G33" s="14">
        <f t="shared" si="2"/>
        <v>0</v>
      </c>
      <c r="H33" s="15">
        <f t="shared" si="0"/>
        <v>0</v>
      </c>
      <c r="I33" s="33">
        <f t="shared" si="1"/>
        <v>0</v>
      </c>
      <c r="J33" s="27"/>
    </row>
    <row r="34" spans="1:10" ht="16.899999999999999" customHeight="1" x14ac:dyDescent="0.3">
      <c r="A34" s="40" t="s">
        <v>43</v>
      </c>
      <c r="B34" s="45" t="s">
        <v>110</v>
      </c>
      <c r="C34" s="46">
        <v>150</v>
      </c>
      <c r="D34" s="42" t="s">
        <v>45</v>
      </c>
      <c r="E34" s="20"/>
      <c r="F34" s="6"/>
      <c r="G34" s="14">
        <f t="shared" si="2"/>
        <v>0</v>
      </c>
      <c r="H34" s="15">
        <f t="shared" si="0"/>
        <v>0</v>
      </c>
      <c r="I34" s="33">
        <f t="shared" si="1"/>
        <v>0</v>
      </c>
      <c r="J34" s="27"/>
    </row>
    <row r="35" spans="1:10" ht="16.899999999999999" customHeight="1" x14ac:dyDescent="0.3">
      <c r="A35" s="40" t="s">
        <v>44</v>
      </c>
      <c r="B35" s="45" t="s">
        <v>111</v>
      </c>
      <c r="C35" s="46">
        <v>150</v>
      </c>
      <c r="D35" s="41" t="s">
        <v>45</v>
      </c>
      <c r="E35" s="20"/>
      <c r="F35" s="6"/>
      <c r="G35" s="14">
        <f t="shared" si="2"/>
        <v>0</v>
      </c>
      <c r="H35" s="15">
        <f t="shared" si="0"/>
        <v>0</v>
      </c>
      <c r="I35" s="33">
        <f t="shared" si="1"/>
        <v>0</v>
      </c>
      <c r="J35" s="27"/>
    </row>
    <row r="36" spans="1:10" ht="16.899999999999999" customHeight="1" x14ac:dyDescent="0.3">
      <c r="A36" s="40" t="s">
        <v>46</v>
      </c>
      <c r="B36" s="45" t="s">
        <v>112</v>
      </c>
      <c r="C36" s="46">
        <v>250</v>
      </c>
      <c r="D36" s="42" t="s">
        <v>45</v>
      </c>
      <c r="E36" s="20"/>
      <c r="F36" s="6"/>
      <c r="G36" s="14">
        <f t="shared" si="2"/>
        <v>0</v>
      </c>
      <c r="H36" s="15">
        <f t="shared" si="0"/>
        <v>0</v>
      </c>
      <c r="I36" s="16">
        <f t="shared" si="1"/>
        <v>0</v>
      </c>
      <c r="J36" s="27"/>
    </row>
    <row r="37" spans="1:10" ht="16.899999999999999" customHeight="1" x14ac:dyDescent="0.3">
      <c r="A37" s="40" t="s">
        <v>47</v>
      </c>
      <c r="B37" s="45" t="s">
        <v>113</v>
      </c>
      <c r="C37" s="46">
        <v>150</v>
      </c>
      <c r="D37" s="42" t="s">
        <v>45</v>
      </c>
      <c r="E37" s="21"/>
      <c r="F37" s="22"/>
      <c r="G37" s="14">
        <f t="shared" si="2"/>
        <v>0</v>
      </c>
      <c r="H37" s="15">
        <f t="shared" si="0"/>
        <v>0</v>
      </c>
      <c r="I37" s="33">
        <f t="shared" si="1"/>
        <v>0</v>
      </c>
      <c r="J37" s="27"/>
    </row>
    <row r="38" spans="1:10" ht="16.899999999999999" customHeight="1" x14ac:dyDescent="0.3">
      <c r="A38" s="40" t="s">
        <v>48</v>
      </c>
      <c r="B38" s="45" t="s">
        <v>114</v>
      </c>
      <c r="C38" s="46">
        <v>160</v>
      </c>
      <c r="D38" s="41" t="s">
        <v>45</v>
      </c>
      <c r="E38" s="21"/>
      <c r="F38" s="22"/>
      <c r="G38" s="14">
        <f t="shared" si="2"/>
        <v>0</v>
      </c>
      <c r="H38" s="14">
        <f t="shared" si="0"/>
        <v>0</v>
      </c>
      <c r="I38" s="33">
        <f t="shared" si="1"/>
        <v>0</v>
      </c>
      <c r="J38" s="27"/>
    </row>
    <row r="39" spans="1:10" ht="16.899999999999999" customHeight="1" x14ac:dyDescent="0.3">
      <c r="A39" s="40" t="s">
        <v>49</v>
      </c>
      <c r="B39" s="45" t="s">
        <v>115</v>
      </c>
      <c r="C39" s="46">
        <v>100</v>
      </c>
      <c r="D39" s="42" t="s">
        <v>45</v>
      </c>
      <c r="E39" s="21"/>
      <c r="F39" s="22"/>
      <c r="G39" s="14">
        <f t="shared" si="2"/>
        <v>0</v>
      </c>
      <c r="H39" s="14">
        <f t="shared" si="0"/>
        <v>0</v>
      </c>
      <c r="I39" s="33">
        <f t="shared" si="1"/>
        <v>0</v>
      </c>
      <c r="J39" s="27"/>
    </row>
    <row r="40" spans="1:10" ht="16.899999999999999" customHeight="1" x14ac:dyDescent="0.3">
      <c r="A40" s="40" t="s">
        <v>50</v>
      </c>
      <c r="B40" s="45" t="s">
        <v>116</v>
      </c>
      <c r="C40" s="46">
        <v>150</v>
      </c>
      <c r="D40" s="42" t="s">
        <v>45</v>
      </c>
      <c r="E40" s="21"/>
      <c r="F40" s="22"/>
      <c r="G40" s="14">
        <f>ROUND(E40+E40*F40,2)</f>
        <v>0</v>
      </c>
      <c r="H40" s="14">
        <f t="shared" si="0"/>
        <v>0</v>
      </c>
      <c r="I40" s="16">
        <f t="shared" si="1"/>
        <v>0</v>
      </c>
      <c r="J40" s="27"/>
    </row>
    <row r="41" spans="1:10" ht="16.899999999999999" customHeight="1" x14ac:dyDescent="0.3">
      <c r="A41" s="40" t="s">
        <v>51</v>
      </c>
      <c r="B41" s="45" t="s">
        <v>117</v>
      </c>
      <c r="C41" s="46">
        <v>150</v>
      </c>
      <c r="D41" s="41" t="s">
        <v>45</v>
      </c>
      <c r="E41" s="21"/>
      <c r="F41" s="22"/>
      <c r="G41" s="14">
        <f>ROUND(E41+E41*F41,2)</f>
        <v>0</v>
      </c>
      <c r="H41" s="15">
        <f t="shared" si="0"/>
        <v>0</v>
      </c>
      <c r="I41" s="33">
        <f t="shared" si="1"/>
        <v>0</v>
      </c>
      <c r="J41" s="27"/>
    </row>
    <row r="42" spans="1:10" ht="16.899999999999999" customHeight="1" x14ac:dyDescent="0.3">
      <c r="A42" s="40" t="s">
        <v>52</v>
      </c>
      <c r="B42" s="45" t="s">
        <v>118</v>
      </c>
      <c r="C42" s="46">
        <v>200</v>
      </c>
      <c r="D42" s="42" t="s">
        <v>45</v>
      </c>
      <c r="E42" s="21"/>
      <c r="F42" s="22"/>
      <c r="G42" s="14">
        <f>ROUND(E42+E42*F42,2)</f>
        <v>0</v>
      </c>
      <c r="H42" s="15">
        <f t="shared" si="0"/>
        <v>0</v>
      </c>
      <c r="I42" s="33">
        <f t="shared" si="1"/>
        <v>0</v>
      </c>
      <c r="J42" s="27"/>
    </row>
    <row r="43" spans="1:10" ht="16.899999999999999" customHeight="1" x14ac:dyDescent="0.3">
      <c r="A43" s="40" t="s">
        <v>53</v>
      </c>
      <c r="B43" s="45" t="s">
        <v>119</v>
      </c>
      <c r="C43" s="46">
        <v>100</v>
      </c>
      <c r="D43" s="42" t="s">
        <v>45</v>
      </c>
      <c r="E43" s="21"/>
      <c r="F43" s="22"/>
      <c r="G43" s="14">
        <f t="shared" si="2"/>
        <v>0</v>
      </c>
      <c r="H43" s="15">
        <f t="shared" si="0"/>
        <v>0</v>
      </c>
      <c r="I43" s="33">
        <f t="shared" si="1"/>
        <v>0</v>
      </c>
      <c r="J43" s="27"/>
    </row>
    <row r="44" spans="1:10" ht="16.899999999999999" customHeight="1" x14ac:dyDescent="0.3">
      <c r="A44" s="40" t="s">
        <v>54</v>
      </c>
      <c r="B44" s="45" t="s">
        <v>120</v>
      </c>
      <c r="C44" s="46">
        <v>420</v>
      </c>
      <c r="D44" s="41" t="s">
        <v>45</v>
      </c>
      <c r="E44" s="21"/>
      <c r="F44" s="22"/>
      <c r="G44" s="14">
        <f t="shared" si="2"/>
        <v>0</v>
      </c>
      <c r="H44" s="15">
        <f t="shared" si="0"/>
        <v>0</v>
      </c>
      <c r="I44" s="16">
        <f t="shared" si="1"/>
        <v>0</v>
      </c>
      <c r="J44" s="27"/>
    </row>
    <row r="45" spans="1:10" ht="16.899999999999999" customHeight="1" x14ac:dyDescent="0.3">
      <c r="A45" s="40" t="s">
        <v>55</v>
      </c>
      <c r="B45" s="45" t="s">
        <v>121</v>
      </c>
      <c r="C45" s="46">
        <v>160</v>
      </c>
      <c r="D45" s="42" t="s">
        <v>45</v>
      </c>
      <c r="E45" s="21"/>
      <c r="F45" s="22"/>
      <c r="G45" s="14">
        <f t="shared" si="2"/>
        <v>0</v>
      </c>
      <c r="H45" s="15">
        <f t="shared" si="0"/>
        <v>0</v>
      </c>
      <c r="I45" s="33">
        <f t="shared" si="1"/>
        <v>0</v>
      </c>
      <c r="J45" s="27"/>
    </row>
    <row r="46" spans="1:10" ht="16.899999999999999" customHeight="1" x14ac:dyDescent="0.3">
      <c r="A46" s="40" t="s">
        <v>56</v>
      </c>
      <c r="B46" s="45" t="s">
        <v>122</v>
      </c>
      <c r="C46" s="44">
        <v>1100</v>
      </c>
      <c r="D46" s="42" t="s">
        <v>45</v>
      </c>
      <c r="E46" s="21"/>
      <c r="F46" s="22"/>
      <c r="G46" s="14">
        <f t="shared" si="2"/>
        <v>0</v>
      </c>
      <c r="H46" s="15">
        <f t="shared" si="0"/>
        <v>0</v>
      </c>
      <c r="I46" s="33">
        <f t="shared" si="1"/>
        <v>0</v>
      </c>
      <c r="J46" s="27"/>
    </row>
    <row r="47" spans="1:10" ht="16.899999999999999" customHeight="1" x14ac:dyDescent="0.3">
      <c r="A47" s="40" t="s">
        <v>57</v>
      </c>
      <c r="B47" s="45" t="s">
        <v>123</v>
      </c>
      <c r="C47" s="44">
        <v>3450</v>
      </c>
      <c r="D47" s="41" t="s">
        <v>45</v>
      </c>
      <c r="E47" s="21"/>
      <c r="F47" s="22"/>
      <c r="G47" s="14">
        <f t="shared" si="2"/>
        <v>0</v>
      </c>
      <c r="H47" s="15">
        <f t="shared" si="0"/>
        <v>0</v>
      </c>
      <c r="I47" s="33">
        <f t="shared" si="1"/>
        <v>0</v>
      </c>
      <c r="J47" s="27"/>
    </row>
    <row r="48" spans="1:10" ht="16.899999999999999" customHeight="1" x14ac:dyDescent="0.3">
      <c r="A48" s="40" t="s">
        <v>58</v>
      </c>
      <c r="B48" s="45" t="s">
        <v>124</v>
      </c>
      <c r="C48" s="46">
        <v>700</v>
      </c>
      <c r="D48" s="42" t="s">
        <v>45</v>
      </c>
      <c r="E48" s="21"/>
      <c r="F48" s="22"/>
      <c r="G48" s="14">
        <f t="shared" si="2"/>
        <v>0</v>
      </c>
      <c r="H48" s="15">
        <f t="shared" si="0"/>
        <v>0</v>
      </c>
      <c r="I48" s="16">
        <f t="shared" si="1"/>
        <v>0</v>
      </c>
      <c r="J48" s="27"/>
    </row>
    <row r="49" spans="1:10" ht="16.899999999999999" customHeight="1" x14ac:dyDescent="0.3">
      <c r="A49" s="40" t="s">
        <v>60</v>
      </c>
      <c r="B49" s="45" t="s">
        <v>125</v>
      </c>
      <c r="C49" s="44">
        <v>2350</v>
      </c>
      <c r="D49" s="42" t="s">
        <v>45</v>
      </c>
      <c r="E49" s="21"/>
      <c r="F49" s="22"/>
      <c r="G49" s="14">
        <f t="shared" si="2"/>
        <v>0</v>
      </c>
      <c r="H49" s="14">
        <f t="shared" si="0"/>
        <v>0</v>
      </c>
      <c r="I49" s="33">
        <f t="shared" si="1"/>
        <v>0</v>
      </c>
      <c r="J49" s="27"/>
    </row>
    <row r="50" spans="1:10" ht="16.899999999999999" customHeight="1" x14ac:dyDescent="0.3">
      <c r="A50" s="40" t="s">
        <v>61</v>
      </c>
      <c r="B50" s="45" t="s">
        <v>126</v>
      </c>
      <c r="C50" s="44">
        <v>4700</v>
      </c>
      <c r="D50" s="41" t="s">
        <v>45</v>
      </c>
      <c r="E50" s="21"/>
      <c r="F50" s="22"/>
      <c r="G50" s="14">
        <f t="shared" si="2"/>
        <v>0</v>
      </c>
      <c r="H50" s="14">
        <f t="shared" si="0"/>
        <v>0</v>
      </c>
      <c r="I50" s="33">
        <f t="shared" si="1"/>
        <v>0</v>
      </c>
      <c r="J50" s="27"/>
    </row>
    <row r="51" spans="1:10" ht="16.899999999999999" customHeight="1" x14ac:dyDescent="0.3">
      <c r="A51" s="40" t="s">
        <v>62</v>
      </c>
      <c r="B51" s="45" t="s">
        <v>127</v>
      </c>
      <c r="C51" s="44">
        <v>1250</v>
      </c>
      <c r="D51" s="42" t="s">
        <v>45</v>
      </c>
      <c r="E51" s="21"/>
      <c r="F51" s="22"/>
      <c r="G51" s="14">
        <f t="shared" si="2"/>
        <v>0</v>
      </c>
      <c r="H51" s="14">
        <f t="shared" si="0"/>
        <v>0</v>
      </c>
      <c r="I51" s="33">
        <f t="shared" si="1"/>
        <v>0</v>
      </c>
      <c r="J51" s="27"/>
    </row>
    <row r="52" spans="1:10" ht="16.899999999999999" customHeight="1" x14ac:dyDescent="0.3">
      <c r="A52" s="40" t="s">
        <v>63</v>
      </c>
      <c r="B52" s="45" t="s">
        <v>128</v>
      </c>
      <c r="C52" s="44">
        <v>1750</v>
      </c>
      <c r="D52" s="42" t="s">
        <v>45</v>
      </c>
      <c r="E52" s="21"/>
      <c r="F52" s="22"/>
      <c r="G52" s="14">
        <f t="shared" si="2"/>
        <v>0</v>
      </c>
      <c r="H52" s="15">
        <f t="shared" si="0"/>
        <v>0</v>
      </c>
      <c r="I52" s="16">
        <f t="shared" si="1"/>
        <v>0</v>
      </c>
      <c r="J52" s="27"/>
    </row>
    <row r="53" spans="1:10" ht="16.899999999999999" customHeight="1" x14ac:dyDescent="0.3">
      <c r="A53" s="40" t="s">
        <v>64</v>
      </c>
      <c r="B53" s="45" t="s">
        <v>129</v>
      </c>
      <c r="C53" s="46">
        <v>250</v>
      </c>
      <c r="D53" s="41" t="s">
        <v>45</v>
      </c>
      <c r="E53" s="21"/>
      <c r="F53" s="22"/>
      <c r="G53" s="14">
        <f t="shared" si="2"/>
        <v>0</v>
      </c>
      <c r="H53" s="15">
        <f t="shared" si="0"/>
        <v>0</v>
      </c>
      <c r="I53" s="33">
        <f t="shared" si="1"/>
        <v>0</v>
      </c>
      <c r="J53" s="27"/>
    </row>
    <row r="54" spans="1:10" ht="16.899999999999999" customHeight="1" x14ac:dyDescent="0.3">
      <c r="A54" s="40" t="s">
        <v>65</v>
      </c>
      <c r="B54" s="45" t="s">
        <v>130</v>
      </c>
      <c r="C54" s="46">
        <v>100</v>
      </c>
      <c r="D54" s="42" t="s">
        <v>45</v>
      </c>
      <c r="E54" s="21"/>
      <c r="F54" s="22"/>
      <c r="G54" s="14">
        <f t="shared" si="2"/>
        <v>0</v>
      </c>
      <c r="H54" s="15">
        <f t="shared" si="0"/>
        <v>0</v>
      </c>
      <c r="I54" s="33">
        <f t="shared" si="1"/>
        <v>0</v>
      </c>
      <c r="J54" s="27"/>
    </row>
    <row r="55" spans="1:10" ht="16.899999999999999" customHeight="1" x14ac:dyDescent="0.3">
      <c r="A55" s="40" t="s">
        <v>66</v>
      </c>
      <c r="B55" s="45" t="s">
        <v>131</v>
      </c>
      <c r="C55" s="46">
        <v>200</v>
      </c>
      <c r="D55" s="42" t="s">
        <v>45</v>
      </c>
      <c r="E55" s="21"/>
      <c r="F55" s="22"/>
      <c r="G55" s="14">
        <f t="shared" si="2"/>
        <v>0</v>
      </c>
      <c r="H55" s="15">
        <f t="shared" si="0"/>
        <v>0</v>
      </c>
      <c r="I55" s="33">
        <f t="shared" si="1"/>
        <v>0</v>
      </c>
      <c r="J55" s="27"/>
    </row>
    <row r="56" spans="1:10" ht="16.899999999999999" customHeight="1" x14ac:dyDescent="0.3">
      <c r="A56" s="40" t="s">
        <v>67</v>
      </c>
      <c r="B56" s="45" t="s">
        <v>132</v>
      </c>
      <c r="C56" s="46">
        <v>450</v>
      </c>
      <c r="D56" s="41" t="s">
        <v>45</v>
      </c>
      <c r="E56" s="21"/>
      <c r="F56" s="22"/>
      <c r="G56" s="14">
        <f t="shared" si="2"/>
        <v>0</v>
      </c>
      <c r="H56" s="15">
        <f t="shared" si="0"/>
        <v>0</v>
      </c>
      <c r="I56" s="16">
        <f t="shared" si="1"/>
        <v>0</v>
      </c>
      <c r="J56" s="27"/>
    </row>
    <row r="57" spans="1:10" ht="16.899999999999999" customHeight="1" x14ac:dyDescent="0.3">
      <c r="A57" s="40" t="s">
        <v>68</v>
      </c>
      <c r="B57" s="45" t="s">
        <v>133</v>
      </c>
      <c r="C57" s="46">
        <v>450</v>
      </c>
      <c r="D57" s="42" t="s">
        <v>45</v>
      </c>
      <c r="E57" s="21"/>
      <c r="F57" s="22"/>
      <c r="G57" s="14">
        <f t="shared" si="2"/>
        <v>0</v>
      </c>
      <c r="H57" s="15">
        <f t="shared" si="0"/>
        <v>0</v>
      </c>
      <c r="I57" s="33">
        <f t="shared" si="1"/>
        <v>0</v>
      </c>
      <c r="J57" s="27"/>
    </row>
    <row r="58" spans="1:10" ht="16.899999999999999" customHeight="1" x14ac:dyDescent="0.3">
      <c r="A58" s="40" t="s">
        <v>69</v>
      </c>
      <c r="B58" s="45" t="s">
        <v>134</v>
      </c>
      <c r="C58" s="46">
        <v>400</v>
      </c>
      <c r="D58" s="42" t="s">
        <v>45</v>
      </c>
      <c r="E58" s="21"/>
      <c r="F58" s="22"/>
      <c r="G58" s="14">
        <f t="shared" si="2"/>
        <v>0</v>
      </c>
      <c r="H58" s="15">
        <f t="shared" si="0"/>
        <v>0</v>
      </c>
      <c r="I58" s="33">
        <f t="shared" si="1"/>
        <v>0</v>
      </c>
      <c r="J58" s="27"/>
    </row>
    <row r="59" spans="1:10" ht="16.899999999999999" customHeight="1" x14ac:dyDescent="0.3">
      <c r="A59" s="40" t="s">
        <v>70</v>
      </c>
      <c r="B59" s="45" t="s">
        <v>135</v>
      </c>
      <c r="C59" s="46">
        <v>600</v>
      </c>
      <c r="D59" s="41" t="s">
        <v>45</v>
      </c>
      <c r="E59" s="21"/>
      <c r="F59" s="22"/>
      <c r="G59" s="14">
        <f t="shared" si="2"/>
        <v>0</v>
      </c>
      <c r="H59" s="15">
        <f t="shared" si="0"/>
        <v>0</v>
      </c>
      <c r="I59" s="33">
        <f t="shared" si="1"/>
        <v>0</v>
      </c>
      <c r="J59" s="27"/>
    </row>
    <row r="60" spans="1:10" ht="16.899999999999999" customHeight="1" x14ac:dyDescent="0.3">
      <c r="A60" s="40" t="s">
        <v>71</v>
      </c>
      <c r="B60" s="45" t="s">
        <v>136</v>
      </c>
      <c r="C60" s="46">
        <v>100</v>
      </c>
      <c r="D60" s="42" t="s">
        <v>45</v>
      </c>
      <c r="E60" s="21"/>
      <c r="F60" s="22"/>
      <c r="G60" s="14">
        <f t="shared" si="2"/>
        <v>0</v>
      </c>
      <c r="H60" s="14">
        <f t="shared" si="0"/>
        <v>0</v>
      </c>
      <c r="I60" s="16">
        <f t="shared" si="1"/>
        <v>0</v>
      </c>
      <c r="J60" s="27"/>
    </row>
    <row r="61" spans="1:10" ht="16.899999999999999" customHeight="1" x14ac:dyDescent="0.3">
      <c r="A61" s="40" t="s">
        <v>72</v>
      </c>
      <c r="B61" s="45" t="s">
        <v>137</v>
      </c>
      <c r="C61" s="46">
        <v>50</v>
      </c>
      <c r="D61" s="42" t="s">
        <v>45</v>
      </c>
      <c r="E61" s="21"/>
      <c r="F61" s="22"/>
      <c r="G61" s="14">
        <f t="shared" si="2"/>
        <v>0</v>
      </c>
      <c r="H61" s="14">
        <f t="shared" si="0"/>
        <v>0</v>
      </c>
      <c r="I61" s="33">
        <f t="shared" si="1"/>
        <v>0</v>
      </c>
      <c r="J61" s="27"/>
    </row>
    <row r="62" spans="1:10" ht="16.899999999999999" customHeight="1" x14ac:dyDescent="0.3">
      <c r="A62" s="40" t="s">
        <v>73</v>
      </c>
      <c r="B62" s="45" t="s">
        <v>138</v>
      </c>
      <c r="C62" s="44">
        <v>1000</v>
      </c>
      <c r="D62" s="41" t="s">
        <v>45</v>
      </c>
      <c r="E62" s="21"/>
      <c r="F62" s="22"/>
      <c r="G62" s="14">
        <f t="shared" si="2"/>
        <v>0</v>
      </c>
      <c r="H62" s="14">
        <f t="shared" si="0"/>
        <v>0</v>
      </c>
      <c r="I62" s="33">
        <f t="shared" si="1"/>
        <v>0</v>
      </c>
      <c r="J62" s="27"/>
    </row>
    <row r="63" spans="1:10" ht="16.899999999999999" customHeight="1" x14ac:dyDescent="0.3">
      <c r="A63" s="40" t="s">
        <v>74</v>
      </c>
      <c r="B63" s="45" t="s">
        <v>139</v>
      </c>
      <c r="C63" s="44">
        <v>1000</v>
      </c>
      <c r="D63" s="42" t="s">
        <v>45</v>
      </c>
      <c r="E63" s="21"/>
      <c r="F63" s="22"/>
      <c r="G63" s="14">
        <f t="shared" si="2"/>
        <v>0</v>
      </c>
      <c r="H63" s="15">
        <f t="shared" si="0"/>
        <v>0</v>
      </c>
      <c r="I63" s="33">
        <f t="shared" si="1"/>
        <v>0</v>
      </c>
      <c r="J63" s="27"/>
    </row>
    <row r="64" spans="1:10" ht="16.899999999999999" customHeight="1" x14ac:dyDescent="0.3">
      <c r="A64" s="40" t="s">
        <v>75</v>
      </c>
      <c r="B64" s="45" t="s">
        <v>140</v>
      </c>
      <c r="C64" s="46">
        <v>120</v>
      </c>
      <c r="D64" s="42" t="s">
        <v>45</v>
      </c>
      <c r="E64" s="21"/>
      <c r="F64" s="22"/>
      <c r="G64" s="14">
        <f t="shared" si="2"/>
        <v>0</v>
      </c>
      <c r="H64" s="15">
        <f t="shared" si="0"/>
        <v>0</v>
      </c>
      <c r="I64" s="16">
        <f t="shared" si="1"/>
        <v>0</v>
      </c>
      <c r="J64" s="27"/>
    </row>
    <row r="65" spans="1:10" ht="16.899999999999999" customHeight="1" x14ac:dyDescent="0.3">
      <c r="A65" s="40" t="s">
        <v>76</v>
      </c>
      <c r="B65" s="45" t="s">
        <v>141</v>
      </c>
      <c r="C65" s="46">
        <v>110</v>
      </c>
      <c r="D65" s="41" t="s">
        <v>45</v>
      </c>
      <c r="E65" s="21"/>
      <c r="F65" s="22"/>
      <c r="G65" s="14">
        <f t="shared" si="2"/>
        <v>0</v>
      </c>
      <c r="H65" s="15">
        <f t="shared" si="0"/>
        <v>0</v>
      </c>
      <c r="I65" s="33">
        <f t="shared" si="1"/>
        <v>0</v>
      </c>
      <c r="J65" s="27"/>
    </row>
    <row r="66" spans="1:10" ht="16.899999999999999" customHeight="1" x14ac:dyDescent="0.3">
      <c r="A66" s="40" t="s">
        <v>77</v>
      </c>
      <c r="B66" s="45" t="s">
        <v>142</v>
      </c>
      <c r="C66" s="46">
        <v>100</v>
      </c>
      <c r="D66" s="42" t="s">
        <v>45</v>
      </c>
      <c r="E66" s="21"/>
      <c r="F66" s="22"/>
      <c r="G66" s="14">
        <f t="shared" si="2"/>
        <v>0</v>
      </c>
      <c r="H66" s="15">
        <f t="shared" si="0"/>
        <v>0</v>
      </c>
      <c r="I66" s="33">
        <f t="shared" si="1"/>
        <v>0</v>
      </c>
      <c r="J66" s="27"/>
    </row>
    <row r="67" spans="1:10" ht="16.899999999999999" customHeight="1" x14ac:dyDescent="0.3">
      <c r="A67" s="40" t="s">
        <v>78</v>
      </c>
      <c r="B67" s="45" t="s">
        <v>143</v>
      </c>
      <c r="C67" s="46">
        <v>30</v>
      </c>
      <c r="D67" s="42" t="s">
        <v>45</v>
      </c>
      <c r="E67" s="21"/>
      <c r="F67" s="22"/>
      <c r="G67" s="14">
        <f t="shared" si="2"/>
        <v>0</v>
      </c>
      <c r="H67" s="15">
        <f t="shared" si="0"/>
        <v>0</v>
      </c>
      <c r="I67" s="33">
        <f t="shared" si="1"/>
        <v>0</v>
      </c>
      <c r="J67" s="27"/>
    </row>
    <row r="68" spans="1:10" ht="16.899999999999999" customHeight="1" x14ac:dyDescent="0.3">
      <c r="A68" s="40" t="s">
        <v>79</v>
      </c>
      <c r="B68" s="45" t="s">
        <v>144</v>
      </c>
      <c r="C68" s="46">
        <v>30</v>
      </c>
      <c r="D68" s="41" t="s">
        <v>45</v>
      </c>
      <c r="E68" s="21"/>
      <c r="F68" s="22"/>
      <c r="G68" s="14">
        <f t="shared" si="2"/>
        <v>0</v>
      </c>
      <c r="H68" s="15">
        <f t="shared" si="0"/>
        <v>0</v>
      </c>
      <c r="I68" s="16">
        <f t="shared" si="1"/>
        <v>0</v>
      </c>
      <c r="J68" s="27"/>
    </row>
    <row r="69" spans="1:10" ht="16.899999999999999" customHeight="1" x14ac:dyDescent="0.3">
      <c r="A69" s="40" t="s">
        <v>80</v>
      </c>
      <c r="B69" s="45" t="s">
        <v>145</v>
      </c>
      <c r="C69" s="46">
        <v>100</v>
      </c>
      <c r="D69" s="42" t="s">
        <v>45</v>
      </c>
      <c r="E69" s="21"/>
      <c r="F69" s="22"/>
      <c r="G69" s="14">
        <f t="shared" si="2"/>
        <v>0</v>
      </c>
      <c r="H69" s="15">
        <f t="shared" ref="H69:H70" si="3">C69*E69</f>
        <v>0</v>
      </c>
      <c r="I69" s="33">
        <f t="shared" ref="I69:I70" si="4">C69*G69</f>
        <v>0</v>
      </c>
      <c r="J69" s="27"/>
    </row>
    <row r="70" spans="1:10" ht="16.899999999999999" customHeight="1" thickBot="1" x14ac:dyDescent="0.35">
      <c r="A70" s="40" t="s">
        <v>81</v>
      </c>
      <c r="B70" s="47" t="s">
        <v>146</v>
      </c>
      <c r="C70" s="48">
        <v>150</v>
      </c>
      <c r="D70" s="42" t="s">
        <v>45</v>
      </c>
      <c r="E70" s="21"/>
      <c r="F70" s="22"/>
      <c r="G70" s="14">
        <f t="shared" si="2"/>
        <v>0</v>
      </c>
      <c r="H70" s="15">
        <f t="shared" si="3"/>
        <v>0</v>
      </c>
      <c r="I70" s="33">
        <f t="shared" si="4"/>
        <v>0</v>
      </c>
      <c r="J70" s="27"/>
    </row>
    <row r="71" spans="1:10" ht="16.899999999999999" customHeight="1" thickBot="1" x14ac:dyDescent="0.35">
      <c r="A71" s="26"/>
      <c r="B71" s="36" t="s">
        <v>9</v>
      </c>
      <c r="C71" s="37"/>
      <c r="D71" s="37"/>
      <c r="E71" s="37"/>
      <c r="F71" s="37"/>
      <c r="G71" s="38"/>
      <c r="H71" s="17">
        <f>SUM(H5:H70)</f>
        <v>0</v>
      </c>
      <c r="I71" s="18">
        <f>SUM(I5:I70)</f>
        <v>0</v>
      </c>
      <c r="J71" s="27"/>
    </row>
    <row r="72" spans="1:10" ht="16.899999999999999" customHeight="1" x14ac:dyDescent="0.3">
      <c r="A72" s="27"/>
      <c r="B72" s="28"/>
      <c r="C72" s="29"/>
      <c r="D72" s="29"/>
      <c r="E72" s="27"/>
      <c r="F72" s="27"/>
      <c r="G72" s="30"/>
      <c r="H72" s="27"/>
      <c r="I72" s="27"/>
      <c r="J72" s="27"/>
    </row>
    <row r="73" spans="1:10" ht="16.899999999999999" customHeight="1" x14ac:dyDescent="0.3">
      <c r="A73" s="7" t="s">
        <v>10</v>
      </c>
      <c r="B73" s="8" t="s">
        <v>12</v>
      </c>
      <c r="C73" s="31"/>
      <c r="D73" s="31"/>
      <c r="E73" s="27"/>
      <c r="F73" s="27"/>
      <c r="G73" s="30"/>
      <c r="H73" s="27"/>
      <c r="I73" s="27"/>
      <c r="J73" s="27"/>
    </row>
    <row r="74" spans="1:10" ht="16.899999999999999" customHeight="1" x14ac:dyDescent="0.3">
      <c r="A74" s="9"/>
      <c r="B74" s="8" t="s">
        <v>11</v>
      </c>
      <c r="C74" s="31"/>
      <c r="D74" s="31"/>
      <c r="E74" s="27"/>
      <c r="F74" s="27"/>
      <c r="G74" s="30"/>
      <c r="H74" s="27"/>
      <c r="I74" s="27"/>
      <c r="J74" s="27"/>
    </row>
    <row r="75" spans="1:10" ht="16.899999999999999" customHeight="1" x14ac:dyDescent="0.3">
      <c r="A75" s="27"/>
      <c r="B75" s="28"/>
      <c r="C75" s="29"/>
      <c r="D75" s="29"/>
      <c r="E75" s="27"/>
      <c r="F75" s="27"/>
      <c r="G75" s="30"/>
      <c r="H75" s="27"/>
      <c r="I75" s="27"/>
      <c r="J75" s="27"/>
    </row>
    <row r="76" spans="1:10" ht="16.899999999999999" customHeight="1" x14ac:dyDescent="0.3">
      <c r="A76" s="27"/>
      <c r="B76" s="34"/>
      <c r="C76" s="34"/>
      <c r="D76" s="34"/>
      <c r="E76" s="34"/>
      <c r="F76" s="27"/>
      <c r="G76" s="30"/>
      <c r="H76" s="27"/>
      <c r="I76" s="27"/>
      <c r="J76" s="27"/>
    </row>
    <row r="77" spans="1:10" ht="16.899999999999999" customHeight="1" x14ac:dyDescent="0.3">
      <c r="A77" s="27"/>
      <c r="B77" s="32"/>
      <c r="C77" s="32"/>
      <c r="D77" s="32"/>
      <c r="E77" s="27"/>
      <c r="F77" s="27"/>
      <c r="G77" s="30"/>
      <c r="H77" s="27"/>
      <c r="I77" s="27"/>
      <c r="J77" s="27"/>
    </row>
    <row r="78" spans="1:10" ht="16.899999999999999" customHeight="1" x14ac:dyDescent="0.3">
      <c r="A78" s="27"/>
      <c r="B78" s="32"/>
      <c r="C78" s="32"/>
      <c r="D78" s="32"/>
      <c r="E78" s="27"/>
      <c r="F78" s="27"/>
      <c r="G78" s="30"/>
      <c r="H78" s="27"/>
      <c r="I78" s="27"/>
      <c r="J78" s="27"/>
    </row>
    <row r="79" spans="1:10" ht="16.899999999999999" customHeight="1" x14ac:dyDescent="0.3">
      <c r="A79" s="27"/>
      <c r="B79" s="32"/>
      <c r="C79" s="32"/>
      <c r="D79" s="32"/>
      <c r="E79" s="27"/>
      <c r="F79" s="27"/>
      <c r="G79" s="30"/>
      <c r="H79" s="27"/>
      <c r="I79" s="27"/>
      <c r="J79" s="27"/>
    </row>
    <row r="80" spans="1:10" ht="16.899999999999999" customHeight="1" x14ac:dyDescent="0.3">
      <c r="A80" s="27"/>
      <c r="B80" s="27"/>
      <c r="C80" s="27"/>
      <c r="D80" s="27"/>
      <c r="E80" s="27"/>
      <c r="F80" s="27"/>
      <c r="G80" s="30"/>
      <c r="H80" s="27"/>
      <c r="I80" s="27"/>
      <c r="J80" s="27"/>
    </row>
  </sheetData>
  <mergeCells count="2">
    <mergeCell ref="C1:F1"/>
    <mergeCell ref="B71:G7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2023-05-17T10:51:01Z</dcterms:modified>
</cp:coreProperties>
</file>