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olosk-my.sharepoint.com/personal/cukasova_olo_sk/Documents/Pracovná plocha/Výzva č. 3 opakovanie výzvy č.1 a č. 2/"/>
    </mc:Choice>
  </mc:AlternateContent>
  <xr:revisionPtr revIDLastSave="0" documentId="8_{E558523E-C429-4F7C-BBF9-20149B73526D}" xr6:coauthVersionLast="47" xr6:coauthVersionMax="47" xr10:uidLastSave="{00000000-0000-0000-0000-000000000000}"/>
  <bookViews>
    <workbookView xWindow="-108" yWindow="-108" windowWidth="23256" windowHeight="11964" xr2:uid="{00000000-000D-0000-FFFF-FFFF00000000}"/>
  </bookViews>
  <sheets>
    <sheet name="Hárok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19" i="2"/>
  <c r="H81" i="2" l="1"/>
</calcChain>
</file>

<file path=xl/sharedStrings.xml><?xml version="1.0" encoding="utf-8"?>
<sst xmlns="http://schemas.openxmlformats.org/spreadsheetml/2006/main" count="216" uniqueCount="205">
  <si>
    <t>S3</t>
  </si>
  <si>
    <t>reflexná, odolná voči dažďu</t>
  </si>
  <si>
    <t xml:space="preserve">odolné voči žieravinám a
iným chem. látkam, odolnévoči mechanickým rizikám </t>
  </si>
  <si>
    <t>Ochranná zástera gumená</t>
  </si>
  <si>
    <t>do 250  °C</t>
  </si>
  <si>
    <t>Ochranné okuliare – zváračské</t>
  </si>
  <si>
    <t>Rozstrek chemikálií, nečistoty, odolná voči žieravinám</t>
  </si>
  <si>
    <t>ochranné okuliare – ochrana proti mechanickým rizikám</t>
  </si>
  <si>
    <t>STN EN 352-1: 2004</t>
  </si>
  <si>
    <t>En 13688, EN 343 trieda 3:3, EN 14058:332XX, EN ISO20471 trieda 3</t>
  </si>
  <si>
    <t>EN 60903</t>
  </si>
  <si>
    <t>EN 388:4131A, EN 374:JKLMPT Typ A</t>
  </si>
  <si>
    <t>EN 388:3141B, EN 407:X2XXX</t>
  </si>
  <si>
    <t>EN 388:3X44C, EN 407:X2XXX</t>
  </si>
  <si>
    <t>EN 20345 S3 SRC</t>
  </si>
  <si>
    <t>EN 388: 2122X</t>
  </si>
  <si>
    <t>EN 20471 trieda 2</t>
  </si>
  <si>
    <t>Gamaše zváračské z hovädzej štiepenky hr1,1-1,3 mm, zošité z troch dielov kevlarovou niťou.</t>
  </si>
  <si>
    <t>EN ISO 11611 :2015 trieda 2/A1+A2</t>
  </si>
  <si>
    <t>EN 361</t>
  </si>
  <si>
    <t>Názov OOPP</t>
  </si>
  <si>
    <t>Typ</t>
  </si>
  <si>
    <t>Chrániče sluchu</t>
  </si>
  <si>
    <t>mušľové</t>
  </si>
  <si>
    <t>Ochranná prilba</t>
  </si>
  <si>
    <t>s remienkom</t>
  </si>
  <si>
    <t>Ochranné rukavice -
zváračské</t>
  </si>
  <si>
    <t>ochrana proti porezaniu, bodnutiu</t>
  </si>
  <si>
    <t>protišmyková</t>
  </si>
  <si>
    <t>kombinované proti mechanickému ohrozeniu</t>
  </si>
  <si>
    <t>jasné alebo svetlo odrážajúce farby</t>
  </si>
  <si>
    <t>Zváračská kukla</t>
  </si>
  <si>
    <t>Rozstr. žer. častí, ochr. očí, svete-
lné UV + infračervené
žiarenie,</t>
  </si>
  <si>
    <t>Zváračská zástera</t>
  </si>
  <si>
    <t>Zváračské gamaše</t>
  </si>
  <si>
    <t>OPIS</t>
  </si>
  <si>
    <t>EN 388: 4121B</t>
  </si>
  <si>
    <t>Nitrilom povrstvená rukavica na džersejovej podšívke. Celomáčané s tuhou (neelastickou) bezpečnostnou mažetou. Veľkosti 8-11</t>
  </si>
  <si>
    <t>Flanelová košela</t>
  </si>
  <si>
    <t>Ponožky letné</t>
  </si>
  <si>
    <t>Ponožky zimné</t>
  </si>
  <si>
    <t>Termoprádlo</t>
  </si>
  <si>
    <t>EN 20347 O4 FO SRC</t>
  </si>
  <si>
    <t>potný pások k Ochrannej prilbe</t>
  </si>
  <si>
    <t>Obuv pracovná letná O1 poltopánka</t>
  </si>
  <si>
    <t>Obuv pracovná letná S3 členková</t>
  </si>
  <si>
    <t>Obuv pracovná zimná S3 zimná</t>
  </si>
  <si>
    <t>Šiltovka sivá</t>
  </si>
  <si>
    <t>Zváračské rukávniky</t>
  </si>
  <si>
    <t>Zváračský kabát zimný</t>
  </si>
  <si>
    <t>Celotvárová maska MSA Standart 3S pre závitový filter</t>
  </si>
  <si>
    <t>Plynový filter so závitovým pripojením (A2B2E2K2 Hg St P3)</t>
  </si>
  <si>
    <t>Plynový filter so závitovým pripojením (A1B2E2K1 CO NO Hg P3 R D)</t>
  </si>
  <si>
    <t>Mušlové dielektrické chrániče sluchu, elektricky izolovaná drôtená náhlavná páska, útlm SNR 31 dB</t>
  </si>
  <si>
    <t>EN ISO 374-1:2016 Type C, EN ISO 374-5:2016, EN 388 3121A</t>
  </si>
  <si>
    <t>EN 397, EN 50365</t>
  </si>
  <si>
    <t>EN 397:2012+A1:2012 -30°C, LD
EN 166:2001 (2C-1,2 1 B K N)</t>
  </si>
  <si>
    <t>EN 14605 typ PB4</t>
  </si>
  <si>
    <t>EN 175</t>
  </si>
  <si>
    <t>Ochranné rukavice , bavlnený základ  3/4 povrstvený zvrásneným latexom. Veľkosti 7,8,9 a 10</t>
  </si>
  <si>
    <t xml:space="preserve">EN 20347 O1 SRA </t>
  </si>
  <si>
    <t>EN 388 (2243X),  EN 511 (X3X)</t>
  </si>
  <si>
    <t>EN ISO´21420
EN 388(4231X)
EN 511(11X)</t>
  </si>
  <si>
    <t>Samozatemňovacia zváračská kukla. Napájanie solárnymi článkami a lítiovou batériou. Nastaviteľný stupeň zatmievania a spínací čas. Reakčný čas: svetlo/tma: 1/10000 s a tma/svetlo: 0,1 - 0,8 s. Zorné pole: 100 x 60 mm. Stupeň svetlého stavu DIN4, stupeň tmavého stavu DIN 5-9 a 9-13, Hmotnosť do 540 g</t>
  </si>
  <si>
    <t>EN 175                                         EN 379
EN 166</t>
  </si>
  <si>
    <t>EN ISO 20347:2012 O1 SRC FO</t>
  </si>
  <si>
    <t>EN ISO 20345:2011 S3 SRC</t>
  </si>
  <si>
    <t>Obuv pracovná zimná O2 členková</t>
  </si>
  <si>
    <t>EN ISO 20347:2012 O2 SRC FO CI</t>
  </si>
  <si>
    <t>EN ISO 20345:2011 S3 SRC CI</t>
  </si>
  <si>
    <t>EN ISO 20345 : 2011 S1P SRC</t>
  </si>
  <si>
    <t>EN 388 (1121X)</t>
  </si>
  <si>
    <t>EN 352-2</t>
  </si>
  <si>
    <t>EN 166 optická trieda 2</t>
  </si>
  <si>
    <t xml:space="preserve"> EN ISO 11611:2015 (trieda 1, A1+A2)</t>
  </si>
  <si>
    <t>EN 136 CL3+ / AC: 2003</t>
  </si>
  <si>
    <t xml:space="preserve">filter A1B2E2K1 CO NO Hg-P3 R D k celotvárovej maske </t>
  </si>
  <si>
    <t>filter  A2B2E2K2 Hg-P3 R D k celotvárovej maske</t>
  </si>
  <si>
    <t>EN 14387</t>
  </si>
  <si>
    <t>Čiapka</t>
  </si>
  <si>
    <t>EN 20345 S3 SRC HI CI WR HRO</t>
  </si>
  <si>
    <t>EN 20345 S3 SRC HRO</t>
  </si>
  <si>
    <t>Obuv pracovná S3 poltopánka</t>
  </si>
  <si>
    <t xml:space="preserve">Montérkové nohavice na traky s náprsenkou </t>
  </si>
  <si>
    <t>Montérková blúza</t>
  </si>
  <si>
    <t>EN ISO 13688</t>
  </si>
  <si>
    <t xml:space="preserve">požadované NORMY </t>
  </si>
  <si>
    <t>Bunda zateplená reflexná 5v1 ochrana pred poveternostnými podmienkami, zvýšenie viditeľnosti zamestnanca v priestoroch pohybu dopravných prostriedkov</t>
  </si>
  <si>
    <t>Rukavice ochranné mechanicko-chemické ohrozenia</t>
  </si>
  <si>
    <t>Rukavice ochranné proti mechanickým rizikám</t>
  </si>
  <si>
    <t>Rukavice ochranné proti tepelným rizikám</t>
  </si>
  <si>
    <t>Rukavice pracovné  - ochrana kostí a kĺbov</t>
  </si>
  <si>
    <t>Rukavice pracovné kožené  zateplené/ závozník zima</t>
  </si>
  <si>
    <t>Rukavice pracovné kožené / závozník leto</t>
  </si>
  <si>
    <t>Rukavice pracovné povrstvené / závozník leto</t>
  </si>
  <si>
    <t>Rukavice pracovné povrstvené zateplené / závozník zima</t>
  </si>
  <si>
    <t xml:space="preserve">Obuv pracovná </t>
  </si>
  <si>
    <t xml:space="preserve">Obuv pracovná - celoročná </t>
  </si>
  <si>
    <t>Obuv pracovná S1P / šemišové perforované</t>
  </si>
  <si>
    <t>Nehorľavá zateplená modrá bunda. Veľkosť S-3XL Vyšité logo na zadnej strane bundy - chrbát, rozmer loga:cca 240mm x 80mm, farba loga: žltá</t>
  </si>
  <si>
    <t>Celotvárová maska so závitovým pripojením filtra (1 ks) RD40. Kvalitná hovorová membrána.</t>
  </si>
  <si>
    <t>Zimná plyšom zateplená členková obuv O2, zvršok hovädzinová hydrofóbna useň hrúbky 1,4 až 1,6 mm, PU podošva</t>
  </si>
  <si>
    <t>Zimná plyšom členková zateplená obuv S3, šok hovädzinová hydrofóbna useň hrúbky 1,4 až 1,6 mm, PU podošva</t>
  </si>
  <si>
    <t>Z vlákna modifikovaného  antibakteriálnym aditívom na báze iónov striebra.
50 - 55% bavlna, 35-42%polypropylén, 8-10% elastan
Veľkosti:35-48</t>
  </si>
  <si>
    <t>Termoponožky zimné
65-70% bavlna, 22-30% polypropylén, 5-7% elastan
Veľkosti 37-47</t>
  </si>
  <si>
    <t>Výstražno-reflexná vesta žltej farby z polyesteru 115 - 125 g / m², Veľkosti S-4XL  Potlač na zadnej strane -chrbát, rozmer loga:cca 240mm x 80mm, farba loga:čierna, typ potlače:sieťotlač</t>
  </si>
  <si>
    <t>Výstražno-reflexné žlté tričko, 55 - 60% bavlna, 40-45 % polyester, 170-180 g/m2, vnútorná strana bavlnená, certifikované retroreflexné pruhy 3M na hrudi a páse, rovný strih s bočnými švami
lem priekrčníka z rebrového úpletu 1:1, spevnenie ramenných švov páskou.
veľkosti S-3XL Potlač na zadnej strane -chrbát, rozmer loga:cca 240mm x 80mm, farba loga:čierna, typ potlače:sieťotlač</t>
  </si>
  <si>
    <t>Rukavice celomáčané v PVC , zdrsnený povrch . Dlźka 35-37 cm. Veľkosť 8-11</t>
  </si>
  <si>
    <t>Ochranné chemické rukavice , bavlnený bezošvý základ  13G povrstvený zmesou PVC a nitrilu s protišmykobou úpravou dlane. Dĺžka 375-385 mm, veľkosti 8 ,9,10 a 11</t>
  </si>
  <si>
    <t>Pracovné rukavice, nylonový úplet  potiahnutý šedým mikroporéznym nitrilom, pružná manžeta. Hustota úpletu 13-14gg. Veľkosti 6-11</t>
  </si>
  <si>
    <t>5 panelová šiltovka farba tmavá bridlica, 100% bavlna, 330-350g/m2, veľkosť nastaviteľná kovovým patentom, prešívaný šilt</t>
  </si>
  <si>
    <t>Súprava - termotričko s dlhým rukávom +  termonohavice. Rebrovaný lem.
40-50% Polyester, 50-60% Bavlna 200-210g
Veľkosti S-5XL</t>
  </si>
  <si>
    <t>Tričko s krátkym rukávom, farba tmavá bridlica,  100% bavlna, silikónová úprava, 160-170 g/m2, spevňujúca páska od ramena k ramenu, priekrčník s 5-7% elastanu. Veľkosti XS-4XL</t>
  </si>
  <si>
    <t>Mikina s nastaviteľnou kapucňou, žlto/čierna. 2 veľké vrecká vpredu, manžety na rukávoch a v páse
Vertikálne a horizontálne  reflexné pásky  na hrudi a chrbte,  dve reflexné pásky na rukávoch  aplikované teplom. 
60-65% Polyester, 35-40% Bavlna 300-320g  Potlač na zadnej strane -chrbát, rozmer loga:cca 240mm x 80mm, farba loga:čierna, typ potlače:sieťotlač
Veľkosti S-5XL</t>
  </si>
  <si>
    <t>Prilba antistatická s krátky šiltom zelenej farby, nastavenie otočným kolieskom na obvod hlavy 52-64 cm, 6 až 8 bodové upínanie. Integrovaná zasúvateľná ochrana zraku. Životnosť prilby 4 až 7 rokov</t>
  </si>
  <si>
    <t>PE prilba odolná teple od – 10 °C do + 50 °C, ochrana pred elektrickým výbojom až do 100V AC, alebo do 1500V DC
nastaviteľná veľkosť, životnosť  4 až 7 rokov. Farba žltá.</t>
  </si>
  <si>
    <t>ochranné okuliare – ochrana proti mechanickým rizikám (vhodné na nosenie k dioptrickým okuliarom)</t>
  </si>
  <si>
    <t>Pršiplášť s reflexnými prvkami</t>
  </si>
  <si>
    <t>Materiálové zloženie: 100% polyester Oxford alebo iná alternatíva odolná voči dažďu
Gramáž: 105-110 g / m2
Dĺžka plášťa: 115-125 cm Výstražný plášť s reflexnými pruhmi, nepremokavý, lepené švy, odopínacia kapucňa v golieri, zapínanie na zips krytý légou, raglánové rukávy v manžete do gumy, dve spodné vrecká s pätkou, vetranie na chrbte. Plášť je zložený v praktickom balení na zips.</t>
  </si>
  <si>
    <t>Rukavice polomáčané / údržba</t>
  </si>
  <si>
    <t>EN ISO 21420: 2020 Dexterity 5
EN 388: 2016 + A1: 2018 (2121X)</t>
  </si>
  <si>
    <t>Materiál: akryl, podšívka fleece, min. 230 g, Farba: čierna/tmavá, Veľkosť: UNI</t>
  </si>
  <si>
    <t>Reflexný nepremokavý komplet</t>
  </si>
  <si>
    <t>Predpokladané množstvo</t>
  </si>
  <si>
    <t>Jednotková cena  € bez DPH</t>
  </si>
  <si>
    <t>Spolu € bez DPH</t>
  </si>
  <si>
    <t>ochranné rukavice dielekrické</t>
  </si>
  <si>
    <r>
      <t>Reflexná vesta -</t>
    </r>
    <r>
      <rPr>
        <sz val="11"/>
        <rFont val="Times New Roman"/>
        <family val="1"/>
        <charset val="238"/>
      </rPr>
      <t xml:space="preserve"> sieťovaná</t>
    </r>
  </si>
  <si>
    <r>
      <t>Reflexné žlté pique tričko, </t>
    </r>
    <r>
      <rPr>
        <sz val="11"/>
        <color rgb="FF000000"/>
        <rFont val="Times New Roman"/>
        <family val="1"/>
        <charset val="238"/>
      </rPr>
      <t>vonkajšia strana fluorescenčný polyester</t>
    </r>
  </si>
  <si>
    <t>číslo položky</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</si>
  <si>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</si>
  <si>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</si>
  <si>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</si>
  <si>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</si>
  <si>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</si>
  <si>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</si>
  <si>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</si>
  <si>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</si>
  <si>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</si>
  <si>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</si>
  <si>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vyplní uchádzač (dodávateľ) a túto cenu vyplní aj do systému Josephine</t>
  </si>
  <si>
    <t xml:space="preserve">.....................................................................................
Meno a priezvisko osoby oprávnenej konať za uchádzača 
(podpis osoby oprávnenej konať za uchádzača) </t>
  </si>
  <si>
    <t>Cena celkom za celý predmet zákazky v Eur bez DPH - Návrha na plnenie kritérií</t>
  </si>
  <si>
    <t>Vysoké čižmy. Oleju vzdorná, proti šmyková podošva z  PVC a nitrilu O4 SRC         Veľkosť: 38- 48</t>
  </si>
  <si>
    <t>Obuv pracovná S3 polsárová</t>
  </si>
  <si>
    <t xml:space="preserve">Zváračská súprava  s reflexbými prvkami </t>
  </si>
  <si>
    <t>Pletená zateplená bavlnená rukavica, celomáčaná  v PVC. Pružná pletená manžeta. Hustota úpletu 12-13 gauge t.j. 12-13 pletacích ihiel alebo očiek na štvorcový palec.</t>
  </si>
  <si>
    <t>EN 11611:2015 (trieda 1 A1)</t>
  </si>
  <si>
    <t>EN 13688, EN ISO 20471, EN 343:2019 trieda 3:1</t>
  </si>
  <si>
    <t>Mikina reflexná  žlto-čierna</t>
  </si>
  <si>
    <t>EN ISO 20347  SRA</t>
  </si>
  <si>
    <t>Pracovná bezpečnostná poltopánka, zvršok z velúrovej šedej perforonaj hovädzej usne 1,9 až 2,1 mm. PU/PU podošva . Nekovová kompozitná špica a stielka.  Veľkosti 36-48</t>
  </si>
  <si>
    <t>Pracovná bezpečnostná členková S3 obuv z vodeodolnej kože, oceľová medzipodošva , PU podošva, kovová tužinka v zmysle požadovanej normy  EN ISO 20345
veľkosti 35-48</t>
  </si>
  <si>
    <t xml:space="preserve">EN 13688, EN ISO 20471, EN 343:2019 trieda 3:1. </t>
  </si>
  <si>
    <t>kožené rukávniky z hovädzej štiepenky, remienky na stiahnutie, ľavý a pravý</t>
  </si>
  <si>
    <t xml:space="preserve">EN ISO 11612 -A1+A2 B1, C1, E2, F1
EN ISO 11611 trieda 2 A1+A2
EN 1149-5
EN 342 
</t>
  </si>
  <si>
    <t>Čižmy nepremokavé</t>
  </si>
  <si>
    <t>PVC/nitril s protišmykovou podošvou</t>
  </si>
  <si>
    <t>Montérková blúza . Rukávy s nastaviteľnou manžetou. Vrecko na ceruzky na ľavom rukáve. Kryté zapínanie na zips a cvočky. Multifunkčné náprsné vrecká. Bočné vrecká. Pás na bokoch do gumy. S reflexnými doplnkami. Materiál: bavlna 60-65%, polyester 35-40%. Gramáž 280-300g/m2, Farba tmavo modrá v kombinácii s čiernou. Veľkosť 46-64</t>
  </si>
  <si>
    <t>Pánske nohavice na traky . 2 náprsné vrecká. Pás s pútkami na opasok, vzadu do gumy. Dvojcestný zips. Predné vrecká s pútkami na náradie. Multifunkčné vrecká na oboch stranách. Kolená zosilnené 600D polyesterom s možnosťou vloženia kolenných výstuží. Dve zadné vrecká, jedno na suchý zips. Traky s gumou vzadu. S reflexnými doplnkami. Materiál: bavlna 60-65%, polyester35- 40%. Gramáž 280g-300g/m2, Farba tmavo modrá v kombinácii s čiernou. Veľkosť 46-64</t>
  </si>
  <si>
    <t>EN 388 :4131X</t>
  </si>
  <si>
    <t>Rukavice pracovné kozinkové</t>
  </si>
  <si>
    <t>polomáčané</t>
  </si>
  <si>
    <t>Rukavice pracovné /  autodielňa</t>
  </si>
  <si>
    <t>Rukavice chemické</t>
  </si>
  <si>
    <t>Členková bezpečnostná obuv z vodeodolnej lícovej kože hrúbky 2,00 až 2,20 mm. Oderuodolné vystuženie na špičke a päte. Výrazná okopová špica min 5,9 cm od spodku obuvi. Táto hodnota musí platiť pre ponúknuté topánky pri všetkých požadovaných veľkostiach. Podošva s podpätkom, podošva nemôže byť rovná bez podpätku. Vystlaný všitý jazyk spojený s bočnými stenami. Perforovaná bezpečnostná nekovová tužinka a podšívka s priedušnou membránou.  Nekovovová stielka proti prepichnutiu zospodu. Bočné retroreflexné prvky. Polstrovaný golier. Vymeniteľná anatomická protizápachová stielka. Dvojhustotná polyuretánová alebo gumová  podrážka. Obuv musi mať dvomi vrstvami dostatočne chránenú spicu pred výraznými mechanickými namáhaniami. Požadované veľkosti 37 až 48</t>
  </si>
  <si>
    <r>
      <t xml:space="preserve">Pracovná bezpečnostná polsárová obuv bez kovových prvkov s vodeodolnou membránou , podošva PU/guma. Kevlarová planžeta, kompozitná špica. Hmotnosť 1 páru č.42 </t>
    </r>
    <r>
      <rPr>
        <sz val="11"/>
        <rFont val="Times New Roman"/>
        <family val="1"/>
        <charset val="238"/>
      </rPr>
      <t>1700 až 1900 g.</t>
    </r>
    <r>
      <rPr>
        <sz val="11"/>
        <color theme="1"/>
        <rFont val="Times New Roman"/>
        <family val="1"/>
        <charset val="238"/>
      </rPr>
      <t xml:space="preserve"> veľkosti 36-50</t>
    </r>
  </si>
  <si>
    <t>EN 388: 4244X, 
EN: 407: 41214X, 
EN 12477 typ A</t>
  </si>
  <si>
    <t>Celokožené rukavice amerického strihu z hovädzej lícovej kože alebo lícovej kozinky pri zachovaní požadovaných parametrov a stupňov ochrany.  Hrúbka kože 0,8 -1,0 mm. Dĺžka min.23 cm Veľkosti 7 až 11 Americký strih rukavice popisuje, že časť dlane, prostredník a prsteník sú šité z jedného kusu, ktorý je oddelene všitý k zvyšku rukavice.
Verejný obstarávateľ požaduje gumičku v hornej časti manžety.</t>
  </si>
  <si>
    <r>
      <t>EN 172,
5-3,1 1F N</t>
    </r>
    <r>
      <rPr>
        <strike/>
        <sz val="11"/>
        <rFont val="Times New Roman"/>
        <family val="1"/>
        <charset val="238"/>
      </rPr>
      <t xml:space="preserve"> </t>
    </r>
  </si>
  <si>
    <t>Nekovová bezpečnostná poltopánka í S3, podošva EVA/guma. Kevlarová planžeta, kompozitná špica. Zvršok z nubukovej vodeodolnej kože. Hmotnosť 1 páru č.42 1000 až 1200 g. veľkosti 36-48</t>
  </si>
  <si>
    <r>
      <t xml:space="preserve">Kombinované rukavice amareického strihu - časť dlane, prostredník a prsteník z jedného kusu kože, ktorý je oddelene všitý k zvyšku rukavice. Dlaň kozia koža  </t>
    </r>
    <r>
      <rPr>
        <sz val="11"/>
        <rFont val="Times New Roman"/>
        <family val="1"/>
        <charset val="238"/>
      </rPr>
      <t>0,7-1,0 mm</t>
    </r>
    <r>
      <rPr>
        <sz val="11"/>
        <color theme="1"/>
        <rFont val="Times New Roman"/>
        <family val="1"/>
        <charset val="238"/>
      </rPr>
      <t xml:space="preserve"> chrbát bavlná látka s elestickou páskou na chrbte ruky. Veľkosti 6-10</t>
    </r>
  </si>
  <si>
    <r>
      <t>Žlta výstražno-reflexná  bunda 5 v1.Možnosť využívať bundu ako vrchnú výstražnú bundu spolu s vnútornou nepremokavou výstražnou bundou, ktoré sú spojené navzájom zipsom. Môžnosť využívať samostatne vrchnú výstražnú bundu. Možnosť využívať samostatne spodnú vnútornú výstražnú nepremokavú bundu,  samostatne spodnú vnútornú výstražnú nepremokavú bundu bez rukávov ako vestu a možnosť využitia vrchnej výstražnej bundy spolu s vnútornou vestou, ktoré sa dajú navzájom spojiť zipsom. Požiadavka na materiál je polyester potiahnutý PE prípadne Polyester a Polyuretán pri zachovaní požadovaných noriem a stupňov ochrany, podšívka vnútornej bundy 100% polyester</t>
    </r>
    <r>
      <rPr>
        <sz val="11"/>
        <rFont val="Times New Roman"/>
        <family val="1"/>
        <charset val="238"/>
      </rPr>
      <t xml:space="preserve"> fleece. Akceptované bude  aj ekvivalentné materiálové zloženie podšívky vnútornej bundy,  ak budú zároveň splnené všetky ostatné požiadavky z technickej špecifikácie</t>
    </r>
    <r>
      <rPr>
        <sz val="11"/>
        <color rgb="FFFF0000"/>
        <rFont val="Times New Roman"/>
        <family val="1"/>
        <charset val="238"/>
      </rPr>
      <t>.</t>
    </r>
    <r>
      <rPr>
        <sz val="11"/>
        <color theme="1"/>
        <rFont val="Times New Roman"/>
        <family val="1"/>
        <charset val="238"/>
      </rPr>
      <t xml:space="preserve"> Podlepené švy, Dvojitý jazdec zipsu s prekrytí, m. Možnosť uložiť kapucňu do goliera. Dve spodné vrecká s príklopkou na  vrchnej bunde. Možnosť stiahnutia spodnej časti rukáva buď suchým zipsom, alebo iným alternatývnym sposobom. Veľkosti S-6XL, pánske a S-2XL dámske. Potlač pracovnej bundy na zadnej strane vnútornej bundy -chrbát, a na zadnej strane vonkajšej bundy -chrbát
rozmer loga:cca 240mm x 80mm, farba loga:čierna, typ potlače:sieťotlač</t>
    </r>
  </si>
  <si>
    <t>Ochranné okuliare s čírymi  zorníkmi, vhodné na nosenie k dioptrických okuliarom,
Zorník s UV filtrom 2C-1,2, mechanická odolnosť F, ochrana proti nárazom v extrémnych teplotách T</t>
  </si>
  <si>
    <t>EN 166, EN 170, 2C-1,2  1FT</t>
  </si>
  <si>
    <t>Elastický úplet hustoty 13-14g  potiahnutý zrnitým nitrilom. Ochrana kostí a kĺbov  pred nárazmi v zmysle EN 388 :2016, výstuha medzi palcom a ukazovákom, pružná manžeta so suchým zipsom na zápästí. Veľkosti 7-11</t>
  </si>
  <si>
    <r>
      <rPr>
        <sz val="11"/>
        <rFont val="Times New Roman"/>
        <family val="1"/>
        <charset val="238"/>
      </rPr>
      <t xml:space="preserve">EN 388:4X43CP </t>
    </r>
    <r>
      <rPr>
        <strike/>
        <sz val="11"/>
        <rFont val="Times New Roman"/>
        <family val="1"/>
        <charset val="238"/>
      </rPr>
      <t xml:space="preserve">   </t>
    </r>
  </si>
  <si>
    <r>
      <t>Ochranná zástera z Vinyl</t>
    </r>
    <r>
      <rPr>
        <sz val="11"/>
        <color theme="9"/>
        <rFont val="Times New Roman"/>
        <family val="1"/>
        <charset val="238"/>
      </rPr>
      <t>u</t>
    </r>
    <r>
      <rPr>
        <sz val="11"/>
        <color theme="1"/>
        <rFont val="Times New Roman"/>
        <family val="1"/>
        <charset val="238"/>
      </rPr>
      <t xml:space="preserve"> (PVC) s náprsenkou   </t>
    </r>
  </si>
  <si>
    <t>Ochranné kevlarové rukavice s elastickou manžetou, povrstvené latexom alebo nitrilom pri dodržaní požadovaných stupňov ochrany. Veľkosti  7 - 11</t>
  </si>
  <si>
    <t>Pracovná poltopánka, zvršok z hovädzej usne 1,4 mm až 1,6 mm. Svetlá PU/PU podošva. Veľkosti 36-48</t>
  </si>
  <si>
    <t>vzdušná antistatická pracovná obuv, poltopánka. Vrchový materiál požadujeme v kombinácii mikrovlána a softshell, bez kovových súčastí. PU ochrana špice. Anatomicky tvarovaná vyberateľná stielka.Hmotnosť 860 - 880 g (pri páre veľkosti 42).Veľkosti 36-48</t>
  </si>
  <si>
    <t>link na preukázanie technických vlastnosti produktu**</t>
  </si>
  <si>
    <r>
      <t xml:space="preserve">Obuv pracovná - šlapky, </t>
    </r>
    <r>
      <rPr>
        <b/>
        <sz val="11"/>
        <color theme="9"/>
        <rFont val="Times New Roman"/>
        <family val="1"/>
        <charset val="238"/>
      </rPr>
      <t xml:space="preserve"> </t>
    </r>
  </si>
  <si>
    <t xml:space="preserve">Bezpečnostný postroj </t>
  </si>
  <si>
    <r>
      <t xml:space="preserve">názov výrobku/model/výrobca/krajinu pôvodu </t>
    </r>
    <r>
      <rPr>
        <b/>
        <sz val="11"/>
        <rFont val="Times New Roman"/>
        <family val="1"/>
        <charset val="238"/>
      </rPr>
      <t>*</t>
    </r>
  </si>
  <si>
    <t>Bezpečnostný postroj s vodeodolnými popruhmi a rýchlosponami na zachytenie pádu z výšky. Zadné a predné oceľové kotviace oko. Nastaviteľné popruhy. Plastový trojuholník na zadnej časti postroja, ktorý zamedzuje zamotaniu popruhov. Univerzálna veľkosť, Komponenty - lano, tlmič pádu</t>
  </si>
  <si>
    <t>min 145 g/m2 max 170g/m2
Flanel 100% bavlna, veľkostí M až 3XL</t>
  </si>
  <si>
    <r>
      <t xml:space="preserve">Ľahká obuv na mäkkej anatomicky tvarovanej stielke z pravého prírodného korku, </t>
    </r>
    <r>
      <rPr>
        <sz val="11"/>
        <rFont val="Times New Roman"/>
        <family val="1"/>
        <charset val="238"/>
      </rPr>
      <t>alebo adekvátnej alternatívy,</t>
    </r>
    <r>
      <rPr>
        <sz val="11"/>
        <color theme="1"/>
        <rFont val="Times New Roman"/>
        <family val="1"/>
        <charset val="238"/>
      </rPr>
      <t xml:space="preserve"> zvršok  koža opcia  - mikrovlákno s vlastnosťami kože. Obuv s pevným uchytením päty tak ako to požaduje EN ISO 20347. Jedná sa teda o obuv s uzavretou špicou a pätným pásikom.</t>
    </r>
    <r>
      <rPr>
        <sz val="11"/>
        <rFont val="Times New Roman"/>
        <family val="1"/>
        <charset val="238"/>
      </rPr>
      <t xml:space="preserve"> veľkosti 36 - 4,  unisex</t>
    </r>
  </si>
  <si>
    <t xml:space="preserve">Ochranné okuliare s tmavými  zorníkmi, kovové stráničky povrstvené protišmykovou gumou, alebo polykarbonátové stráničky povrstvené protišmykovou gumou, pri splnení všetkých ostatných požiadaviek verejného obstarávateľa. 
protislnečný zorníkm  5-3,1, odolnosť proti zahmlievaniu N, mechanická odolnosť F. 
</t>
  </si>
  <si>
    <t>Ochranné zváračské okuliare , vyklápací zorník triedy 5, nepriama ventilácia, nastaviteľná veľkosť. Ochrana pred mechanickým ohrozením, rozstrekom kovov, ochrana proti tepelnému ohrozeniu (horúce povrchy po zváraní).</t>
  </si>
  <si>
    <t>Náhradný froté potný pás k položke ochranná prilba s integrovanými okuliarmi (položka č. 22)</t>
  </si>
  <si>
    <t>Materiálové zloženie: 100% polyester Oxford alebo iná alternatíva odolná voči dažďu
Gramáž: 105-110 g / m2
Reflexný odev nepremokavý. S odopínacou kapucňou v goliery. Rukávy do gumy. Vetranie na chrbte a v podpazuší. Nohavice v páse do gumy. 2 postranné vrecká. Regulovateľná šírka nohavíc. Lepené švy. Praktické balenie na zips. veľkosti M-3XL</t>
  </si>
  <si>
    <t xml:space="preserve">Štít ochranný </t>
  </si>
  <si>
    <t xml:space="preserve">Tlmiče do uší </t>
  </si>
  <si>
    <t>Ušné zátky s farebnej rozťahujúcej peny tvaru T. SNR min 33 dB  /1000ks v balení/</t>
  </si>
  <si>
    <t xml:space="preserve">Tričko </t>
  </si>
  <si>
    <t xml:space="preserve">* Uchádzač uvedie názov výrobku, konkrétneho výrobcu, krajinu pôvodu,  typ a model ponúkaneho tovaru.                                                                                                                                                                  ** Uchádzač uvedie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</si>
  <si>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Rukavice latexové dielektrické izolačné minimálne do 26500 V, veľkosť 10-12, hrúbka materiálu min. 2,9 mm max 3,0 mm</t>
  </si>
  <si>
    <t>Rukavice latexové dielektrické izolačné minimálne do 500 V, veľkosť 8-11, hrúbka materiálu min. 0,5 mm max 0,7 mm</t>
  </si>
  <si>
    <t>Jemný PU povlak proti oderu, vhodné na použitie pri montovaní elektroniky pre precíznu prácu. Ideálne pre zložité úlohy. Priedušná bezšvová vložka.  Ochrana proti oderu a natrhnutiu. Veľkosť 7-11</t>
  </si>
  <si>
    <t>Kombinovaná zimná rukavica z jedného kusu kože, tuhá manžeta, zateplená plyšom. Požadovaný materiál hovädzia štiepenka v dlani, hrubá bavlnená tkanina chrbát , plyšová podšívka. Cat 2, Veľkosť 11</t>
  </si>
  <si>
    <t>Ochranný štít z 2 mm plexiskla, rozmer min. 290x330  mm, max. 300x350mm</t>
  </si>
  <si>
    <t>Zváračská zástera z hovädzej kože, kožené remienky s kovovými prackami. Rozmer min. 90x70 cm, max. 100x80 cm , hrúbka kože 1,4-1,6 mm</t>
  </si>
  <si>
    <t>Súprava s nehorľavou úpravou - zváračská bunda , šedo-červenej alebo šedo-modrej farby s reflexnými prvkami a nohavice s trakmi s reflexnými prvkami . Vyšité logo na zadnej strane bundy - chrbát,  a  na prednej časti náprsenky nohavíc 
rozmer loga:cca 240mm x 80mm, farba loga: žltá, veľkosť 42-64</t>
  </si>
  <si>
    <t>Ochranné zváračské 5 prstové rukavice. Časť dlane, prostredník a prsteník z jedného kusu kože, ktorý je oddelene všitý k zvyšku rukavice. Kevlarové prešitie, minimálne 15 cm manžeta, Veľkosť 9 až 11. Ochrana pred mechanickým ohrozením, rozstrekom kovov, ochrana proti tepelnému ohrozeniu (horúce povrchy po zváraní).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</si>
</sst>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20" x14ac:knownFonts="1">
    <font>
      <sz val="10"/>
      <color theme="1"/>
      <name val="Arial"/>
      <family val="2"/>
      <charset val="238"/>
    </font>
    <font>
      <sz val="11"/>
      <color theme="1"/>
      <name val="Calibri"/>
      <family val="2"/>
      <charset val="238"/>
      <scheme val="minor"/>
    </font>
    <font>
      <sz val="10"/>
      <color theme="1"/>
      <name val="Arial"/>
      <family val="2"/>
      <charset val="238"/>
    </font>
    <font>
      <sz val="11"/>
      <color theme="1"/>
      <name val="Calibri"/>
      <family val="2"/>
      <scheme val="minor"/>
    </font>
    <font>
      <sz val="11"/>
      <color theme="1"/>
      <name val="Times New Roman"/>
      <family val="1"/>
      <charset val="238"/>
    </font>
    <font>
      <b/>
      <sz val="11"/>
      <color rgb="FF000000"/>
      <name val="Times New Roman"/>
      <family val="1"/>
      <charset val="238"/>
    </font>
    <font>
      <b/>
      <sz val="11"/>
      <color theme="1"/>
      <name val="Times New Roman"/>
      <family val="1"/>
      <charset val="238"/>
    </font>
    <font>
      <sz val="11"/>
      <color rgb="FF000000"/>
      <name val="Times New Roman"/>
      <family val="1"/>
      <charset val="238"/>
    </font>
    <font>
      <sz val="11"/>
      <name val="Times New Roman"/>
      <family val="1"/>
      <charset val="238"/>
    </font>
    <font>
      <b/>
      <sz val="14"/>
      <color theme="1"/>
      <name val="Times New Roman"/>
      <family val="1"/>
      <charset val="238"/>
    </font>
    <font>
      <b/>
      <sz val="10"/>
      <color theme="1"/>
      <name val="Calibri Light"/>
      <family val="2"/>
      <charset val="238"/>
      <scheme val="major"/>
    </font>
    <font>
      <sz val="10"/>
      <color theme="1"/>
      <name val="Calibri Light"/>
      <family val="2"/>
      <charset val="238"/>
      <scheme val="major"/>
    </font>
    <font>
      <b/>
      <u/>
      <sz val="10"/>
      <color theme="1"/>
      <name val="Calibri Light"/>
      <family val="2"/>
      <charset val="238"/>
      <scheme val="major"/>
    </font>
    <font>
      <sz val="10"/>
      <name val="Calibri Light"/>
      <family val="2"/>
      <charset val="238"/>
      <scheme val="major"/>
    </font>
    <font>
      <strike/>
      <sz val="11"/>
      <name val="Times New Roman"/>
      <family val="1"/>
      <charset val="238"/>
    </font>
    <font>
      <sz val="11"/>
      <color rgb="FFFF0000"/>
      <name val="Times New Roman"/>
      <family val="1"/>
      <charset val="238"/>
    </font>
    <font>
      <sz val="11"/>
      <color theme="9"/>
      <name val="Times New Roman"/>
      <family val="1"/>
      <charset val="238"/>
    </font>
    <font>
      <b/>
      <sz val="11"/>
      <color theme="9"/>
      <name val="Times New Roman"/>
      <family val="1"/>
      <charset val="238"/>
    </font>
    <font>
      <b/>
      <sz val="11"/>
      <color rgb="FFFF0000"/>
      <name val="Times New Roman"/>
      <family val="1"/>
      <charset val="238"/>
    </font>
    <font>
      <b/>
      <sz val="11"/>
      <name val="Times New Roman"/>
      <family val="1"/>
      <charset val="238"/>
    </font>
  </fonts>
  <fills count="5">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rgb="FFFFC000"/>
        <bgColor indexed="64"/>
      </patternFill>
    </fill>
  </fills>
  <borders count="1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2" fillId="2" borderId="1" applyNumberFormat="0" applyFont="0" applyAlignment="0" applyProtection="0"/>
    <xf numFmtId="0" fontId="3" fillId="0" borderId="0"/>
    <xf numFmtId="44" fontId="3" fillId="0" borderId="0" applyFont="0" applyFill="0" applyBorder="0" applyAlignment="0" applyProtection="0"/>
    <xf numFmtId="0" fontId="1" fillId="0" borderId="0"/>
  </cellStyleXfs>
  <cellXfs count="66">
    <xf numFmtId="0" fontId="0" fillId="0" borderId="0" xfId="0"/>
    <xf numFmtId="0" fontId="5" fillId="0" borderId="2" xfId="0" applyFont="1" applyBorder="1" applyAlignment="1">
      <alignment horizontal="center" vertical="center" wrapText="1"/>
    </xf>
    <xf numFmtId="0" fontId="6" fillId="0" borderId="2" xfId="0" applyFont="1" applyBorder="1" applyAlignment="1">
      <alignment horizontal="center" wrapText="1"/>
    </xf>
    <xf numFmtId="0" fontId="4" fillId="0" borderId="2" xfId="1" applyFont="1" applyFill="1" applyBorder="1" applyAlignment="1">
      <alignment vertical="center" wrapText="1" shrinkToFit="1"/>
    </xf>
    <xf numFmtId="0" fontId="4" fillId="0" borderId="2" xfId="0" applyFont="1" applyBorder="1" applyAlignment="1">
      <alignment wrapText="1"/>
    </xf>
    <xf numFmtId="0" fontId="4" fillId="3" borderId="2" xfId="0" applyFont="1" applyFill="1" applyBorder="1" applyAlignment="1">
      <alignment wrapText="1"/>
    </xf>
    <xf numFmtId="0" fontId="4" fillId="0" borderId="2" xfId="0" applyFont="1" applyBorder="1" applyAlignment="1">
      <alignment vertical="center" wrapText="1"/>
    </xf>
    <xf numFmtId="0" fontId="4" fillId="0" borderId="0" xfId="0" applyFont="1" applyAlignment="1">
      <alignment wrapText="1"/>
    </xf>
    <xf numFmtId="0" fontId="4" fillId="0" borderId="2" xfId="0" applyFont="1" applyBorder="1" applyAlignment="1">
      <alignment horizontal="center" vertical="center" wrapText="1"/>
    </xf>
    <xf numFmtId="0" fontId="6" fillId="0" borderId="2" xfId="0" applyFont="1" applyBorder="1" applyAlignment="1">
      <alignment horizontal="left" wrapText="1"/>
    </xf>
    <xf numFmtId="0" fontId="8" fillId="0" borderId="2" xfId="1" applyFont="1" applyFill="1" applyBorder="1" applyAlignment="1">
      <alignment vertical="center" wrapText="1" shrinkToFit="1"/>
    </xf>
    <xf numFmtId="0" fontId="4" fillId="0" borderId="7" xfId="0" applyFont="1" applyBorder="1" applyAlignment="1">
      <alignment horizontal="center" wrapText="1"/>
    </xf>
    <xf numFmtId="0" fontId="10" fillId="0" borderId="0" xfId="2" applyFont="1" applyAlignment="1">
      <alignment vertical="center" wrapText="1"/>
    </xf>
    <xf numFmtId="164" fontId="11" fillId="0" borderId="0" xfId="2" applyNumberFormat="1" applyFont="1" applyAlignment="1">
      <alignment horizontal="right" wrapText="1"/>
    </xf>
    <xf numFmtId="164" fontId="11" fillId="0" borderId="0" xfId="2" applyNumberFormat="1" applyFont="1" applyAlignment="1">
      <alignment horizontal="right" vertical="top" wrapText="1"/>
    </xf>
    <xf numFmtId="0" fontId="11" fillId="0" borderId="0" xfId="2" applyFont="1" applyAlignment="1">
      <alignment horizontal="left" wrapText="1"/>
    </xf>
    <xf numFmtId="49" fontId="11" fillId="0" borderId="0" xfId="2" applyNumberFormat="1" applyFont="1" applyAlignment="1">
      <alignment horizontal="center" wrapText="1"/>
    </xf>
    <xf numFmtId="3" fontId="11" fillId="0" borderId="0" xfId="2" applyNumberFormat="1" applyFont="1" applyAlignment="1">
      <alignment horizontal="center" wrapText="1"/>
    </xf>
    <xf numFmtId="0" fontId="11" fillId="0" borderId="0" xfId="2" applyFont="1" applyAlignment="1">
      <alignment wrapText="1"/>
    </xf>
    <xf numFmtId="165" fontId="11" fillId="0" borderId="0" xfId="2" applyNumberFormat="1" applyFont="1" applyAlignment="1">
      <alignment horizontal="left" wrapText="1"/>
    </xf>
    <xf numFmtId="0" fontId="11" fillId="0" borderId="0" xfId="2" applyFont="1" applyAlignment="1">
      <alignment vertical="top" wrapText="1"/>
    </xf>
    <xf numFmtId="0" fontId="11" fillId="0" borderId="0" xfId="2" applyFont="1" applyAlignment="1">
      <alignment vertical="top"/>
    </xf>
    <xf numFmtId="49" fontId="11" fillId="0" borderId="0" xfId="2" applyNumberFormat="1" applyFont="1" applyAlignment="1">
      <alignment horizontal="center" vertical="top" wrapText="1"/>
    </xf>
    <xf numFmtId="3" fontId="11" fillId="0" borderId="0" xfId="2" applyNumberFormat="1" applyFont="1" applyAlignment="1">
      <alignment horizontal="center" vertical="top" wrapText="1"/>
    </xf>
    <xf numFmtId="0" fontId="11" fillId="0" borderId="0" xfId="2" applyFont="1"/>
    <xf numFmtId="0" fontId="11" fillId="0" borderId="0" xfId="4" applyFont="1" applyAlignment="1">
      <alignment wrapText="1"/>
    </xf>
    <xf numFmtId="0" fontId="11" fillId="0" borderId="0" xfId="4" applyFont="1" applyAlignment="1">
      <alignment vertical="top"/>
    </xf>
    <xf numFmtId="164" fontId="13" fillId="4" borderId="0" xfId="2" applyNumberFormat="1" applyFont="1" applyFill="1" applyAlignment="1">
      <alignment horizontal="right" vertical="center"/>
    </xf>
    <xf numFmtId="0" fontId="9" fillId="4" borderId="3" xfId="0" applyFont="1" applyFill="1" applyBorder="1" applyAlignment="1">
      <alignment wrapText="1"/>
    </xf>
    <xf numFmtId="0" fontId="6" fillId="3" borderId="2" xfId="0" applyFont="1" applyFill="1" applyBorder="1" applyAlignment="1">
      <alignment horizontal="center" wrapText="1"/>
    </xf>
    <xf numFmtId="0" fontId="8" fillId="0" borderId="2" xfId="0" applyFont="1" applyBorder="1" applyAlignment="1">
      <alignment vertical="center" wrapText="1"/>
    </xf>
    <xf numFmtId="0" fontId="4" fillId="0" borderId="2" xfId="1" applyFont="1" applyFill="1" applyBorder="1" applyAlignment="1">
      <alignment horizontal="left" vertical="center" wrapText="1" shrinkToFit="1"/>
    </xf>
    <xf numFmtId="0" fontId="14" fillId="0" borderId="2" xfId="0" applyFont="1" applyBorder="1" applyAlignment="1">
      <alignment vertical="center" wrapText="1"/>
    </xf>
    <xf numFmtId="0" fontId="15" fillId="0" borderId="2" xfId="1" applyFont="1" applyFill="1" applyBorder="1" applyAlignment="1">
      <alignment vertical="center" wrapText="1" shrinkToFit="1"/>
    </xf>
    <xf numFmtId="0" fontId="18" fillId="0" borderId="2" xfId="1" applyFont="1" applyFill="1" applyBorder="1" applyAlignment="1">
      <alignment vertical="center" wrapText="1" shrinkToFit="1"/>
    </xf>
    <xf numFmtId="0" fontId="19" fillId="3" borderId="2" xfId="0" applyFont="1" applyFill="1" applyBorder="1" applyAlignment="1">
      <alignment horizontal="center" wrapText="1"/>
    </xf>
    <xf numFmtId="49" fontId="11" fillId="3" borderId="11" xfId="2" applyNumberFormat="1" applyFont="1" applyFill="1" applyBorder="1" applyAlignment="1">
      <alignment horizontal="center" wrapText="1"/>
    </xf>
    <xf numFmtId="49" fontId="11" fillId="3" borderId="12" xfId="2" applyNumberFormat="1" applyFont="1" applyFill="1" applyBorder="1" applyAlignment="1">
      <alignment horizontal="center" wrapText="1"/>
    </xf>
    <xf numFmtId="49" fontId="11" fillId="3" borderId="13" xfId="2" applyNumberFormat="1" applyFont="1" applyFill="1" applyBorder="1" applyAlignment="1">
      <alignment horizontal="center" wrapText="1"/>
    </xf>
    <xf numFmtId="49" fontId="11" fillId="3" borderId="16" xfId="2" applyNumberFormat="1" applyFont="1" applyFill="1" applyBorder="1" applyAlignment="1">
      <alignment horizontal="center" wrapText="1"/>
    </xf>
    <xf numFmtId="49" fontId="11" fillId="3" borderId="0" xfId="2" applyNumberFormat="1" applyFont="1" applyFill="1" applyAlignment="1">
      <alignment horizontal="center" wrapText="1"/>
    </xf>
    <xf numFmtId="49" fontId="11" fillId="3" borderId="17" xfId="2" applyNumberFormat="1" applyFont="1" applyFill="1" applyBorder="1" applyAlignment="1">
      <alignment horizontal="center" wrapText="1"/>
    </xf>
    <xf numFmtId="49" fontId="11" fillId="3" borderId="14" xfId="2" applyNumberFormat="1" applyFont="1" applyFill="1" applyBorder="1" applyAlignment="1">
      <alignment horizontal="center" wrapText="1"/>
    </xf>
    <xf numFmtId="49" fontId="11" fillId="3" borderId="7" xfId="2" applyNumberFormat="1" applyFont="1" applyFill="1" applyBorder="1" applyAlignment="1">
      <alignment horizontal="center" wrapText="1"/>
    </xf>
    <xf numFmtId="49" fontId="11" fillId="3" borderId="15" xfId="2" applyNumberFormat="1" applyFont="1" applyFill="1" applyBorder="1" applyAlignment="1">
      <alignment horizontal="center" wrapText="1"/>
    </xf>
    <xf numFmtId="0" fontId="12" fillId="0" borderId="0" xfId="2" applyFont="1" applyAlignment="1">
      <alignment horizontal="left" vertical="top" wrapText="1"/>
    </xf>
    <xf numFmtId="49" fontId="11" fillId="0" borderId="0" xfId="2" applyNumberFormat="1" applyFont="1" applyAlignment="1">
      <alignment horizontal="left"/>
    </xf>
    <xf numFmtId="0" fontId="11" fillId="0" borderId="0" xfId="2" applyFont="1" applyAlignment="1">
      <alignment horizontal="left" wrapText="1"/>
    </xf>
    <xf numFmtId="0" fontId="11" fillId="0" borderId="0" xfId="2" applyFont="1" applyAlignment="1">
      <alignment horizontal="left" vertical="top" wrapText="1"/>
    </xf>
    <xf numFmtId="49" fontId="11" fillId="3" borderId="8" xfId="2" applyNumberFormat="1" applyFont="1" applyFill="1" applyBorder="1" applyAlignment="1">
      <alignment horizontal="left" vertical="top" wrapText="1"/>
    </xf>
    <xf numFmtId="49" fontId="11" fillId="3" borderId="9" xfId="2" applyNumberFormat="1" applyFont="1" applyFill="1" applyBorder="1" applyAlignment="1">
      <alignment horizontal="left" vertical="top" wrapText="1"/>
    </xf>
    <xf numFmtId="49" fontId="11" fillId="3" borderId="10" xfId="2" applyNumberFormat="1" applyFont="1" applyFill="1" applyBorder="1" applyAlignment="1">
      <alignment horizontal="left" vertical="top" wrapText="1"/>
    </xf>
    <xf numFmtId="0" fontId="9" fillId="0" borderId="4" xfId="0" applyFont="1" applyBorder="1" applyAlignment="1">
      <alignment horizontal="left" wrapText="1"/>
    </xf>
    <xf numFmtId="0" fontId="9" fillId="0" borderId="5" xfId="0" applyFont="1" applyBorder="1" applyAlignment="1">
      <alignment horizontal="left" wrapText="1"/>
    </xf>
    <xf numFmtId="0" fontId="9" fillId="0" borderId="6" xfId="0" applyFont="1" applyBorder="1" applyAlignment="1">
      <alignment horizontal="left" wrapText="1"/>
    </xf>
    <xf numFmtId="0" fontId="8" fillId="3" borderId="11" xfId="0" applyFont="1" applyFill="1" applyBorder="1" applyAlignment="1">
      <alignment horizontal="left" wrapText="1"/>
    </xf>
    <xf numFmtId="0" fontId="8" fillId="3" borderId="12" xfId="0" applyFont="1" applyFill="1" applyBorder="1" applyAlignment="1">
      <alignment horizontal="left" wrapText="1"/>
    </xf>
    <xf numFmtId="0" fontId="8" fillId="3" borderId="13" xfId="0" applyFont="1" applyFill="1" applyBorder="1" applyAlignment="1">
      <alignment horizontal="left" wrapText="1"/>
    </xf>
    <xf numFmtId="0" fontId="8" fillId="3" borderId="14" xfId="0" applyFont="1" applyFill="1" applyBorder="1" applyAlignment="1">
      <alignment horizontal="left" wrapText="1"/>
    </xf>
    <xf numFmtId="0" fontId="8" fillId="3" borderId="7" xfId="0" applyFont="1" applyFill="1" applyBorder="1" applyAlignment="1">
      <alignment horizontal="left" wrapText="1"/>
    </xf>
    <xf numFmtId="0" fontId="8" fillId="3" borderId="15" xfId="0" applyFont="1" applyFill="1" applyBorder="1" applyAlignment="1">
      <alignment horizontal="left" wrapText="1"/>
    </xf>
    <xf numFmtId="0" fontId="10" fillId="0" borderId="0" xfId="2" applyFont="1" applyAlignment="1">
      <alignment horizontal="center" vertical="center" wrapText="1"/>
    </xf>
    <xf numFmtId="0" fontId="10" fillId="0" borderId="0" xfId="2" applyFont="1" applyAlignment="1">
      <alignment horizontal="left" vertical="top" wrapText="1"/>
    </xf>
    <xf numFmtId="49" fontId="10" fillId="3" borderId="8" xfId="2" applyNumberFormat="1" applyFont="1" applyFill="1" applyBorder="1" applyAlignment="1">
      <alignment horizontal="left" vertical="top" wrapText="1"/>
    </xf>
    <xf numFmtId="49" fontId="10" fillId="3" borderId="9" xfId="2" applyNumberFormat="1" applyFont="1" applyFill="1" applyBorder="1" applyAlignment="1">
      <alignment horizontal="left" vertical="top" wrapText="1"/>
    </xf>
    <xf numFmtId="49" fontId="10" fillId="3" borderId="10" xfId="2" applyNumberFormat="1" applyFont="1" applyFill="1" applyBorder="1" applyAlignment="1">
      <alignment horizontal="left" vertical="top" wrapText="1"/>
    </xf>
  </cellXfs>
  <cellStyles count="5">
    <cellStyle name="Mena 2" xfId="3" xr:uid="{136ACF42-8C92-4893-BBDB-2B62ED55F2E4}"/>
    <cellStyle name="Normálna" xfId="0" builtinId="0"/>
    <cellStyle name="Normálna 2" xfId="2" xr:uid="{5FE8823B-8186-48FF-BB5C-B52ECCD84E69}"/>
    <cellStyle name="Normálne 4" xfId="4"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6856-EAD3-4A3F-9DC2-6E5F84A44145}">
  <sheetPr>
    <pageSetUpPr fitToPage="1"/>
  </sheetPr>
  <dimension ref="A1:J85"/>
  <sheetViews>
    <sheetView tabSelected="1" topLeftCell="A45" zoomScale="60" zoomScaleNormal="60" workbookViewId="0">
      <selection activeCell="E45" sqref="E45"/>
    </sheetView>
  </sheetViews>
  <sheetFormatPr defaultColWidth="11.5546875" defaultRowHeight="13.8" x14ac:dyDescent="0.25"/>
  <cols>
    <col min="1" max="1" width="11.6640625" style="7" customWidth="1"/>
    <col min="2" max="2" width="18" style="7" customWidth="1"/>
    <col min="3" max="3" width="12.5546875" style="7" customWidth="1"/>
    <col min="4" max="4" width="16.33203125" style="7" customWidth="1"/>
    <col min="5" max="5" width="78.33203125" style="7" customWidth="1"/>
    <col min="6" max="6" width="17.88671875" style="7" customWidth="1"/>
    <col min="7" max="7" width="15.33203125" style="7" customWidth="1"/>
    <col min="8" max="8" width="21.44140625" style="7" customWidth="1"/>
    <col min="9" max="9" width="34.6640625" style="7" customWidth="1"/>
    <col min="10" max="10" width="29" style="7" customWidth="1"/>
    <col min="11" max="16384" width="11.5546875" style="7"/>
  </cols>
  <sheetData>
    <row r="1" spans="1:8" x14ac:dyDescent="0.25">
      <c r="A1" s="12"/>
      <c r="B1" s="12"/>
      <c r="C1" s="61" t="s">
        <v>130</v>
      </c>
      <c r="D1" s="61"/>
      <c r="E1" s="61"/>
    </row>
    <row r="2" spans="1:8" x14ac:dyDescent="0.25">
      <c r="A2" s="62" t="s">
        <v>131</v>
      </c>
      <c r="B2" s="62"/>
      <c r="C2" s="63"/>
      <c r="D2" s="64"/>
      <c r="E2" s="65"/>
    </row>
    <row r="3" spans="1:8" x14ac:dyDescent="0.25">
      <c r="A3" s="48" t="s">
        <v>132</v>
      </c>
      <c r="B3" s="48"/>
      <c r="C3" s="49"/>
      <c r="D3" s="50"/>
      <c r="E3" s="51"/>
    </row>
    <row r="4" spans="1:8" x14ac:dyDescent="0.25">
      <c r="A4" s="48" t="s">
        <v>133</v>
      </c>
      <c r="B4" s="48"/>
      <c r="C4" s="49"/>
      <c r="D4" s="50"/>
      <c r="E4" s="51"/>
    </row>
    <row r="5" spans="1:8" x14ac:dyDescent="0.25">
      <c r="A5" s="48" t="s">
        <v>134</v>
      </c>
      <c r="B5" s="48"/>
      <c r="C5" s="49"/>
      <c r="D5" s="50"/>
      <c r="E5" s="51"/>
    </row>
    <row r="6" spans="1:8" x14ac:dyDescent="0.25">
      <c r="A6" s="48" t="s">
        <v>135</v>
      </c>
      <c r="B6" s="48"/>
      <c r="C6" s="49"/>
      <c r="D6" s="50"/>
      <c r="E6" s="51"/>
    </row>
    <row r="7" spans="1:8" ht="14.4" x14ac:dyDescent="0.3">
      <c r="A7" s="15"/>
      <c r="B7" s="15"/>
      <c r="C7" s="16"/>
      <c r="D7" s="17"/>
      <c r="E7" s="13"/>
    </row>
    <row r="8" spans="1:8" ht="14.4" x14ac:dyDescent="0.3">
      <c r="A8" s="18" t="s">
        <v>136</v>
      </c>
      <c r="B8" s="18"/>
      <c r="C8" s="16"/>
      <c r="D8" s="17"/>
      <c r="E8" s="13"/>
    </row>
    <row r="9" spans="1:8" ht="14.4" x14ac:dyDescent="0.3">
      <c r="A9" s="18" t="s">
        <v>137</v>
      </c>
      <c r="B9" s="19"/>
      <c r="C9" s="16"/>
      <c r="D9" s="17"/>
      <c r="E9" s="13"/>
    </row>
    <row r="10" spans="1:8" x14ac:dyDescent="0.25">
      <c r="A10" s="20"/>
      <c r="B10" s="21"/>
      <c r="C10" s="22"/>
      <c r="D10" s="23"/>
      <c r="E10" s="14"/>
    </row>
    <row r="11" spans="1:8" ht="14.4" x14ac:dyDescent="0.3">
      <c r="A11" s="45" t="s">
        <v>138</v>
      </c>
      <c r="B11" s="45"/>
      <c r="C11" s="5"/>
      <c r="D11" s="46" t="s">
        <v>139</v>
      </c>
      <c r="E11" s="46"/>
    </row>
    <row r="12" spans="1:8" ht="14.4" x14ac:dyDescent="0.3">
      <c r="A12" s="24"/>
      <c r="B12" s="24"/>
      <c r="C12" s="47"/>
      <c r="D12" s="47"/>
      <c r="E12" s="47"/>
    </row>
    <row r="13" spans="1:8" ht="14.4" x14ac:dyDescent="0.3">
      <c r="A13" s="25"/>
      <c r="B13" s="25"/>
      <c r="C13" s="27"/>
      <c r="D13" s="26" t="s">
        <v>140</v>
      </c>
      <c r="E13" s="26"/>
    </row>
    <row r="14" spans="1:8" ht="3.75" customHeight="1" x14ac:dyDescent="0.25"/>
    <row r="15" spans="1:8" ht="15" customHeight="1" x14ac:dyDescent="0.25">
      <c r="B15" s="55" t="s">
        <v>196</v>
      </c>
      <c r="C15" s="56"/>
      <c r="D15" s="56"/>
      <c r="E15" s="56"/>
      <c r="F15" s="56"/>
      <c r="G15" s="56"/>
      <c r="H15" s="57"/>
    </row>
    <row r="16" spans="1:8" ht="58.95" customHeight="1" x14ac:dyDescent="0.25">
      <c r="B16" s="58"/>
      <c r="C16" s="59"/>
      <c r="D16" s="59"/>
      <c r="E16" s="59"/>
      <c r="F16" s="59"/>
      <c r="G16" s="59"/>
      <c r="H16" s="60"/>
    </row>
    <row r="17" spans="1:10" x14ac:dyDescent="0.25">
      <c r="B17" s="11"/>
      <c r="C17" s="11"/>
      <c r="D17" s="11"/>
      <c r="E17" s="11"/>
      <c r="F17" s="11"/>
      <c r="G17" s="11"/>
      <c r="H17" s="11"/>
    </row>
    <row r="18" spans="1:10" ht="41.4" x14ac:dyDescent="0.25">
      <c r="A18" s="1" t="s">
        <v>129</v>
      </c>
      <c r="B18" s="1" t="s">
        <v>20</v>
      </c>
      <c r="C18" s="1" t="s">
        <v>21</v>
      </c>
      <c r="D18" s="1" t="s">
        <v>86</v>
      </c>
      <c r="E18" s="1" t="s">
        <v>35</v>
      </c>
      <c r="F18" s="29" t="s">
        <v>124</v>
      </c>
      <c r="G18" s="2" t="s">
        <v>123</v>
      </c>
      <c r="H18" s="2" t="s">
        <v>125</v>
      </c>
      <c r="I18" s="29" t="s">
        <v>184</v>
      </c>
      <c r="J18" s="35" t="s">
        <v>181</v>
      </c>
    </row>
    <row r="19" spans="1:10" ht="83.4" customHeight="1" x14ac:dyDescent="0.25">
      <c r="A19" s="9">
        <v>1</v>
      </c>
      <c r="B19" s="3" t="s">
        <v>183</v>
      </c>
      <c r="C19" s="33"/>
      <c r="D19" s="3" t="s">
        <v>19</v>
      </c>
      <c r="E19" s="10" t="s">
        <v>185</v>
      </c>
      <c r="F19" s="5"/>
      <c r="G19" s="8">
        <v>2</v>
      </c>
      <c r="H19" s="4">
        <f>F19*G19</f>
        <v>0</v>
      </c>
      <c r="I19" s="5"/>
      <c r="J19" s="5"/>
    </row>
    <row r="20" spans="1:10" ht="241.5" customHeight="1" x14ac:dyDescent="0.25">
      <c r="A20" s="9">
        <v>2</v>
      </c>
      <c r="B20" s="10" t="s">
        <v>87</v>
      </c>
      <c r="C20" s="10" t="s">
        <v>1</v>
      </c>
      <c r="D20" s="10" t="s">
        <v>9</v>
      </c>
      <c r="E20" s="3" t="s">
        <v>172</v>
      </c>
      <c r="F20" s="5"/>
      <c r="G20" s="8">
        <v>60</v>
      </c>
      <c r="H20" s="4">
        <f t="shared" ref="H20:H79" si="0">F20*G20</f>
        <v>0</v>
      </c>
      <c r="I20" s="5"/>
      <c r="J20" s="5"/>
    </row>
    <row r="21" spans="1:10" ht="78.75" customHeight="1" x14ac:dyDescent="0.25">
      <c r="A21" s="9">
        <v>3</v>
      </c>
      <c r="B21" s="6" t="s">
        <v>50</v>
      </c>
      <c r="C21" s="6"/>
      <c r="D21" s="6" t="s">
        <v>75</v>
      </c>
      <c r="E21" s="6" t="s">
        <v>100</v>
      </c>
      <c r="F21" s="5"/>
      <c r="G21" s="8">
        <v>5</v>
      </c>
      <c r="H21" s="4">
        <f t="shared" si="0"/>
        <v>0</v>
      </c>
      <c r="I21" s="5"/>
      <c r="J21" s="5"/>
    </row>
    <row r="22" spans="1:10" ht="27" customHeight="1" x14ac:dyDescent="0.25">
      <c r="A22" s="9">
        <v>4</v>
      </c>
      <c r="B22" s="6" t="s">
        <v>79</v>
      </c>
      <c r="C22" s="4"/>
      <c r="D22" s="6"/>
      <c r="E22" s="4" t="s">
        <v>121</v>
      </c>
      <c r="F22" s="5"/>
      <c r="G22" s="8">
        <v>20</v>
      </c>
      <c r="H22" s="4">
        <f t="shared" si="0"/>
        <v>0</v>
      </c>
      <c r="I22" s="5"/>
      <c r="J22" s="5"/>
    </row>
    <row r="23" spans="1:10" ht="55.2" customHeight="1" x14ac:dyDescent="0.25">
      <c r="A23" s="9">
        <v>5</v>
      </c>
      <c r="B23" s="3" t="s">
        <v>156</v>
      </c>
      <c r="C23" s="3" t="s">
        <v>157</v>
      </c>
      <c r="D23" s="3" t="s">
        <v>42</v>
      </c>
      <c r="E23" s="3" t="s">
        <v>143</v>
      </c>
      <c r="F23" s="5"/>
      <c r="G23" s="8">
        <v>15</v>
      </c>
      <c r="H23" s="4">
        <f t="shared" si="0"/>
        <v>0</v>
      </c>
      <c r="I23" s="5"/>
      <c r="J23" s="5"/>
    </row>
    <row r="24" spans="1:10" ht="33" customHeight="1" x14ac:dyDescent="0.25">
      <c r="A24" s="9">
        <v>6</v>
      </c>
      <c r="B24" s="3" t="s">
        <v>38</v>
      </c>
      <c r="C24" s="3"/>
      <c r="D24" s="3"/>
      <c r="E24" s="10" t="s">
        <v>186</v>
      </c>
      <c r="F24" s="5"/>
      <c r="G24" s="8">
        <v>100</v>
      </c>
      <c r="H24" s="4">
        <f t="shared" si="0"/>
        <v>0</v>
      </c>
      <c r="I24" s="5"/>
      <c r="J24" s="5"/>
    </row>
    <row r="25" spans="1:10" ht="53.4" customHeight="1" x14ac:dyDescent="0.25">
      <c r="A25" s="9">
        <v>7</v>
      </c>
      <c r="B25" s="3" t="s">
        <v>22</v>
      </c>
      <c r="C25" s="3" t="s">
        <v>23</v>
      </c>
      <c r="D25" s="3" t="s">
        <v>8</v>
      </c>
      <c r="E25" s="3" t="s">
        <v>53</v>
      </c>
      <c r="F25" s="5"/>
      <c r="G25" s="8">
        <v>15</v>
      </c>
      <c r="H25" s="4">
        <f t="shared" si="0"/>
        <v>0</v>
      </c>
      <c r="I25" s="5"/>
      <c r="J25" s="5"/>
    </row>
    <row r="26" spans="1:10" ht="106.95" customHeight="1" x14ac:dyDescent="0.25">
      <c r="A26" s="9">
        <v>8</v>
      </c>
      <c r="B26" s="3" t="s">
        <v>149</v>
      </c>
      <c r="C26" s="3"/>
      <c r="D26" s="3" t="s">
        <v>16</v>
      </c>
      <c r="E26" s="3" t="s">
        <v>113</v>
      </c>
      <c r="F26" s="5"/>
      <c r="G26" s="8">
        <v>100</v>
      </c>
      <c r="H26" s="4">
        <f t="shared" si="0"/>
        <v>0</v>
      </c>
      <c r="I26" s="5"/>
      <c r="J26" s="5"/>
    </row>
    <row r="27" spans="1:10" ht="74.400000000000006" customHeight="1" x14ac:dyDescent="0.25">
      <c r="A27" s="9">
        <v>9</v>
      </c>
      <c r="B27" s="6" t="s">
        <v>84</v>
      </c>
      <c r="C27" s="6"/>
      <c r="D27" s="6" t="s">
        <v>85</v>
      </c>
      <c r="E27" s="6" t="s">
        <v>158</v>
      </c>
      <c r="F27" s="5"/>
      <c r="G27" s="8">
        <v>120</v>
      </c>
      <c r="H27" s="4">
        <f t="shared" si="0"/>
        <v>0</v>
      </c>
      <c r="I27" s="5"/>
      <c r="J27" s="5"/>
    </row>
    <row r="28" spans="1:10" ht="96.6" customHeight="1" x14ac:dyDescent="0.25">
      <c r="A28" s="9">
        <v>10</v>
      </c>
      <c r="B28" s="6" t="s">
        <v>83</v>
      </c>
      <c r="C28" s="6"/>
      <c r="D28" s="6" t="s">
        <v>85</v>
      </c>
      <c r="E28" s="6" t="s">
        <v>159</v>
      </c>
      <c r="F28" s="5"/>
      <c r="G28" s="8">
        <v>120</v>
      </c>
      <c r="H28" s="4">
        <f t="shared" si="0"/>
        <v>0</v>
      </c>
      <c r="I28" s="5"/>
      <c r="J28" s="5"/>
    </row>
    <row r="29" spans="1:10" ht="64.95" customHeight="1" x14ac:dyDescent="0.25">
      <c r="A29" s="9">
        <v>11</v>
      </c>
      <c r="B29" s="3" t="s">
        <v>96</v>
      </c>
      <c r="C29" s="3" t="s">
        <v>28</v>
      </c>
      <c r="D29" s="3" t="s">
        <v>60</v>
      </c>
      <c r="E29" s="10" t="s">
        <v>180</v>
      </c>
      <c r="F29" s="5"/>
      <c r="G29" s="8">
        <v>8</v>
      </c>
      <c r="H29" s="4">
        <f t="shared" si="0"/>
        <v>0</v>
      </c>
      <c r="I29" s="5"/>
      <c r="J29" s="5"/>
    </row>
    <row r="30" spans="1:10" ht="155.25" customHeight="1" x14ac:dyDescent="0.25">
      <c r="A30" s="9">
        <v>12</v>
      </c>
      <c r="B30" s="3" t="s">
        <v>97</v>
      </c>
      <c r="C30" s="3" t="s">
        <v>0</v>
      </c>
      <c r="D30" s="3" t="s">
        <v>14</v>
      </c>
      <c r="E30" s="31" t="s">
        <v>165</v>
      </c>
      <c r="F30" s="5"/>
      <c r="G30" s="8">
        <v>350</v>
      </c>
      <c r="H30" s="4">
        <f t="shared" si="0"/>
        <v>0</v>
      </c>
      <c r="I30" s="5"/>
      <c r="J30" s="5"/>
    </row>
    <row r="31" spans="1:10" ht="81.75" customHeight="1" x14ac:dyDescent="0.25">
      <c r="A31" s="9">
        <v>13</v>
      </c>
      <c r="B31" s="6" t="s">
        <v>182</v>
      </c>
      <c r="C31" s="6"/>
      <c r="D31" s="6" t="s">
        <v>150</v>
      </c>
      <c r="E31" s="6" t="s">
        <v>187</v>
      </c>
      <c r="F31" s="5"/>
      <c r="G31" s="8">
        <v>10</v>
      </c>
      <c r="H31" s="4">
        <f t="shared" si="0"/>
        <v>0</v>
      </c>
      <c r="I31" s="5"/>
      <c r="J31" s="5"/>
    </row>
    <row r="32" spans="1:10" ht="46.5" customHeight="1" x14ac:dyDescent="0.25">
      <c r="A32" s="9">
        <v>15</v>
      </c>
      <c r="B32" s="6" t="s">
        <v>44</v>
      </c>
      <c r="C32" s="3"/>
      <c r="D32" s="3" t="s">
        <v>65</v>
      </c>
      <c r="E32" s="3" t="s">
        <v>179</v>
      </c>
      <c r="F32" s="5"/>
      <c r="G32" s="8">
        <v>10</v>
      </c>
      <c r="H32" s="4">
        <f t="shared" si="0"/>
        <v>0</v>
      </c>
      <c r="I32" s="5"/>
      <c r="J32" s="5"/>
    </row>
    <row r="33" spans="1:10" ht="56.4" customHeight="1" x14ac:dyDescent="0.25">
      <c r="A33" s="9">
        <v>16</v>
      </c>
      <c r="B33" s="6" t="s">
        <v>45</v>
      </c>
      <c r="C33" s="6"/>
      <c r="D33" s="6" t="s">
        <v>66</v>
      </c>
      <c r="E33" s="6" t="s">
        <v>152</v>
      </c>
      <c r="F33" s="5"/>
      <c r="G33" s="8">
        <v>10</v>
      </c>
      <c r="H33" s="4">
        <f t="shared" si="0"/>
        <v>0</v>
      </c>
      <c r="I33" s="5"/>
      <c r="J33" s="5"/>
    </row>
    <row r="34" spans="1:10" ht="58.5" customHeight="1" x14ac:dyDescent="0.25">
      <c r="A34" s="9">
        <v>17</v>
      </c>
      <c r="B34" s="6" t="s">
        <v>98</v>
      </c>
      <c r="C34" s="6"/>
      <c r="D34" s="6" t="s">
        <v>70</v>
      </c>
      <c r="E34" s="6" t="s">
        <v>151</v>
      </c>
      <c r="F34" s="5"/>
      <c r="G34" s="8">
        <v>10</v>
      </c>
      <c r="H34" s="4">
        <f t="shared" si="0"/>
        <v>0</v>
      </c>
      <c r="I34" s="5"/>
      <c r="J34" s="5"/>
    </row>
    <row r="35" spans="1:10" ht="51.6" customHeight="1" x14ac:dyDescent="0.25">
      <c r="A35" s="9">
        <v>18</v>
      </c>
      <c r="B35" s="6" t="s">
        <v>144</v>
      </c>
      <c r="C35" s="6"/>
      <c r="D35" s="6" t="s">
        <v>80</v>
      </c>
      <c r="E35" s="6" t="s">
        <v>166</v>
      </c>
      <c r="F35" s="5"/>
      <c r="G35" s="8">
        <v>10</v>
      </c>
      <c r="H35" s="4">
        <f t="shared" si="0"/>
        <v>0</v>
      </c>
      <c r="I35" s="5"/>
      <c r="J35" s="5"/>
    </row>
    <row r="36" spans="1:10" ht="52.2" customHeight="1" x14ac:dyDescent="0.25">
      <c r="A36" s="9">
        <v>19</v>
      </c>
      <c r="B36" s="6" t="s">
        <v>82</v>
      </c>
      <c r="C36" s="6"/>
      <c r="D36" s="6" t="s">
        <v>81</v>
      </c>
      <c r="E36" s="30" t="s">
        <v>170</v>
      </c>
      <c r="F36" s="5"/>
      <c r="G36" s="8">
        <v>150</v>
      </c>
      <c r="H36" s="4">
        <f t="shared" si="0"/>
        <v>0</v>
      </c>
      <c r="I36" s="5"/>
      <c r="J36" s="5"/>
    </row>
    <row r="37" spans="1:10" ht="51.6" customHeight="1" x14ac:dyDescent="0.25">
      <c r="A37" s="9">
        <v>20</v>
      </c>
      <c r="B37" s="6" t="s">
        <v>67</v>
      </c>
      <c r="C37" s="6"/>
      <c r="D37" s="6" t="s">
        <v>68</v>
      </c>
      <c r="E37" s="6" t="s">
        <v>101</v>
      </c>
      <c r="F37" s="5"/>
      <c r="G37" s="8">
        <v>10</v>
      </c>
      <c r="H37" s="4">
        <f t="shared" si="0"/>
        <v>0</v>
      </c>
      <c r="I37" s="5"/>
      <c r="J37" s="5"/>
    </row>
    <row r="38" spans="1:10" ht="41.4" x14ac:dyDescent="0.25">
      <c r="A38" s="9">
        <v>21</v>
      </c>
      <c r="B38" s="6" t="s">
        <v>46</v>
      </c>
      <c r="C38" s="6"/>
      <c r="D38" s="6" t="s">
        <v>69</v>
      </c>
      <c r="E38" s="6" t="s">
        <v>102</v>
      </c>
      <c r="F38" s="5"/>
      <c r="G38" s="8">
        <v>10</v>
      </c>
      <c r="H38" s="4">
        <f t="shared" si="0"/>
        <v>0</v>
      </c>
      <c r="I38" s="5"/>
      <c r="J38" s="5"/>
    </row>
    <row r="39" spans="1:10" ht="69" x14ac:dyDescent="0.25">
      <c r="A39" s="9">
        <v>22</v>
      </c>
      <c r="B39" s="3" t="s">
        <v>24</v>
      </c>
      <c r="C39" s="3" t="s">
        <v>25</v>
      </c>
      <c r="D39" s="3" t="s">
        <v>56</v>
      </c>
      <c r="E39" s="3" t="s">
        <v>114</v>
      </c>
      <c r="F39" s="5"/>
      <c r="G39" s="8">
        <v>20</v>
      </c>
      <c r="H39" s="4">
        <f t="shared" si="0"/>
        <v>0</v>
      </c>
      <c r="I39" s="5"/>
      <c r="J39" s="5"/>
    </row>
    <row r="40" spans="1:10" ht="54.6" customHeight="1" x14ac:dyDescent="0.25">
      <c r="A40" s="9">
        <v>23</v>
      </c>
      <c r="B40" s="3" t="s">
        <v>24</v>
      </c>
      <c r="C40" s="3"/>
      <c r="D40" s="3" t="s">
        <v>55</v>
      </c>
      <c r="E40" s="3" t="s">
        <v>115</v>
      </c>
      <c r="F40" s="5"/>
      <c r="G40" s="8">
        <v>30</v>
      </c>
      <c r="H40" s="4">
        <f t="shared" si="0"/>
        <v>0</v>
      </c>
      <c r="I40" s="5"/>
      <c r="J40" s="5"/>
    </row>
    <row r="41" spans="1:10" ht="88.5" customHeight="1" x14ac:dyDescent="0.25">
      <c r="A41" s="9">
        <v>24</v>
      </c>
      <c r="B41" s="3" t="s">
        <v>3</v>
      </c>
      <c r="C41" s="3" t="s">
        <v>6</v>
      </c>
      <c r="D41" s="3" t="s">
        <v>57</v>
      </c>
      <c r="E41" s="3" t="s">
        <v>177</v>
      </c>
      <c r="F41" s="5"/>
      <c r="G41" s="8">
        <v>10</v>
      </c>
      <c r="H41" s="4">
        <f t="shared" si="0"/>
        <v>0</v>
      </c>
      <c r="I41" s="5"/>
      <c r="J41" s="5"/>
    </row>
    <row r="42" spans="1:10" ht="108" customHeight="1" x14ac:dyDescent="0.25">
      <c r="A42" s="9">
        <v>25</v>
      </c>
      <c r="B42" s="3" t="s">
        <v>7</v>
      </c>
      <c r="C42" s="34"/>
      <c r="D42" s="10" t="s">
        <v>169</v>
      </c>
      <c r="E42" s="10" t="s">
        <v>188</v>
      </c>
      <c r="F42" s="5"/>
      <c r="G42" s="8">
        <v>400</v>
      </c>
      <c r="H42" s="4">
        <f t="shared" si="0"/>
        <v>0</v>
      </c>
      <c r="I42" s="5"/>
      <c r="J42" s="5"/>
    </row>
    <row r="43" spans="1:10" ht="96.6" x14ac:dyDescent="0.25">
      <c r="A43" s="9">
        <v>26</v>
      </c>
      <c r="B43" s="3" t="s">
        <v>116</v>
      </c>
      <c r="C43" s="34"/>
      <c r="D43" s="10" t="s">
        <v>174</v>
      </c>
      <c r="E43" s="10" t="s">
        <v>173</v>
      </c>
      <c r="F43" s="5"/>
      <c r="G43" s="8">
        <v>50</v>
      </c>
      <c r="H43" s="4">
        <f t="shared" si="0"/>
        <v>0</v>
      </c>
      <c r="I43" s="5"/>
      <c r="J43" s="5"/>
    </row>
    <row r="44" spans="1:10" ht="52.2" customHeight="1" x14ac:dyDescent="0.25">
      <c r="A44" s="9">
        <v>27</v>
      </c>
      <c r="B44" s="3" t="s">
        <v>5</v>
      </c>
      <c r="C44" s="34"/>
      <c r="D44" s="3" t="s">
        <v>58</v>
      </c>
      <c r="E44" s="10" t="s">
        <v>189</v>
      </c>
      <c r="F44" s="5"/>
      <c r="G44" s="8">
        <v>6</v>
      </c>
      <c r="H44" s="4">
        <f t="shared" si="0"/>
        <v>0</v>
      </c>
      <c r="I44" s="5"/>
      <c r="J44" s="5"/>
    </row>
    <row r="45" spans="1:10" ht="63" customHeight="1" x14ac:dyDescent="0.25">
      <c r="A45" s="9">
        <v>28</v>
      </c>
      <c r="B45" s="3" t="s">
        <v>26</v>
      </c>
      <c r="C45" s="34"/>
      <c r="D45" s="10" t="s">
        <v>167</v>
      </c>
      <c r="E45" s="10" t="s">
        <v>204</v>
      </c>
      <c r="F45" s="5"/>
      <c r="G45" s="8">
        <v>6</v>
      </c>
      <c r="H45" s="4">
        <f t="shared" si="0"/>
        <v>0</v>
      </c>
      <c r="I45" s="5"/>
      <c r="J45" s="5"/>
    </row>
    <row r="46" spans="1:10" ht="32.4" customHeight="1" x14ac:dyDescent="0.25">
      <c r="A46" s="9">
        <v>29</v>
      </c>
      <c r="B46" s="3" t="s">
        <v>126</v>
      </c>
      <c r="C46" s="33"/>
      <c r="D46" s="3" t="s">
        <v>10</v>
      </c>
      <c r="E46" s="3" t="s">
        <v>197</v>
      </c>
      <c r="F46" s="5"/>
      <c r="G46" s="8">
        <v>3</v>
      </c>
      <c r="H46" s="4">
        <f t="shared" si="0"/>
        <v>0</v>
      </c>
      <c r="I46" s="5"/>
      <c r="J46" s="5"/>
    </row>
    <row r="47" spans="1:10" ht="31.95" customHeight="1" x14ac:dyDescent="0.25">
      <c r="A47" s="9">
        <v>30</v>
      </c>
      <c r="B47" s="3" t="s">
        <v>126</v>
      </c>
      <c r="C47" s="33"/>
      <c r="D47" s="3" t="s">
        <v>10</v>
      </c>
      <c r="E47" s="3" t="s">
        <v>198</v>
      </c>
      <c r="F47" s="5"/>
      <c r="G47" s="8">
        <v>3</v>
      </c>
      <c r="H47" s="4">
        <f t="shared" si="0"/>
        <v>0</v>
      </c>
      <c r="I47" s="5"/>
      <c r="J47" s="5"/>
    </row>
    <row r="48" spans="1:10" ht="69" x14ac:dyDescent="0.25">
      <c r="A48" s="9">
        <v>31</v>
      </c>
      <c r="B48" s="6" t="s">
        <v>52</v>
      </c>
      <c r="C48" s="4"/>
      <c r="D48" s="6" t="s">
        <v>78</v>
      </c>
      <c r="E48" s="6" t="s">
        <v>76</v>
      </c>
      <c r="F48" s="5"/>
      <c r="G48" s="8">
        <v>5</v>
      </c>
      <c r="H48" s="4">
        <f t="shared" si="0"/>
        <v>0</v>
      </c>
      <c r="I48" s="5"/>
      <c r="J48" s="5"/>
    </row>
    <row r="49" spans="1:10" ht="69" x14ac:dyDescent="0.25">
      <c r="A49" s="9">
        <v>32</v>
      </c>
      <c r="B49" s="6" t="s">
        <v>51</v>
      </c>
      <c r="C49" s="6"/>
      <c r="D49" s="6" t="s">
        <v>78</v>
      </c>
      <c r="E49" s="6" t="s">
        <v>77</v>
      </c>
      <c r="F49" s="5"/>
      <c r="G49" s="8">
        <v>5</v>
      </c>
      <c r="H49" s="4">
        <f t="shared" si="0"/>
        <v>0</v>
      </c>
      <c r="I49" s="5"/>
      <c r="J49" s="5"/>
    </row>
    <row r="50" spans="1:10" ht="41.4" x14ac:dyDescent="0.25">
      <c r="A50" s="9">
        <v>33</v>
      </c>
      <c r="B50" s="3" t="s">
        <v>39</v>
      </c>
      <c r="C50" s="3"/>
      <c r="D50" s="3"/>
      <c r="E50" s="3" t="s">
        <v>103</v>
      </c>
      <c r="F50" s="5"/>
      <c r="G50" s="8">
        <v>900</v>
      </c>
      <c r="H50" s="4">
        <f t="shared" si="0"/>
        <v>0</v>
      </c>
      <c r="I50" s="5"/>
      <c r="J50" s="5"/>
    </row>
    <row r="51" spans="1:10" ht="41.4" x14ac:dyDescent="0.25">
      <c r="A51" s="9">
        <v>34</v>
      </c>
      <c r="B51" s="3" t="s">
        <v>40</v>
      </c>
      <c r="C51" s="3"/>
      <c r="D51" s="3"/>
      <c r="E51" s="3" t="s">
        <v>104</v>
      </c>
      <c r="F51" s="5"/>
      <c r="G51" s="8">
        <v>20</v>
      </c>
      <c r="H51" s="4">
        <f t="shared" si="0"/>
        <v>0</v>
      </c>
      <c r="I51" s="5"/>
      <c r="J51" s="5"/>
    </row>
    <row r="52" spans="1:10" ht="35.4" customHeight="1" x14ac:dyDescent="0.25">
      <c r="A52" s="9">
        <v>35</v>
      </c>
      <c r="B52" s="3" t="s">
        <v>43</v>
      </c>
      <c r="C52" s="3"/>
      <c r="D52" s="3"/>
      <c r="E52" s="10" t="s">
        <v>190</v>
      </c>
      <c r="F52" s="5"/>
      <c r="G52" s="8">
        <v>10</v>
      </c>
      <c r="H52" s="4">
        <f t="shared" si="0"/>
        <v>0</v>
      </c>
      <c r="I52" s="5"/>
      <c r="J52" s="5"/>
    </row>
    <row r="53" spans="1:10" ht="93" customHeight="1" x14ac:dyDescent="0.25">
      <c r="A53" s="9">
        <v>36</v>
      </c>
      <c r="B53" s="3" t="s">
        <v>117</v>
      </c>
      <c r="C53" s="3"/>
      <c r="D53" s="3" t="s">
        <v>153</v>
      </c>
      <c r="E53" s="10" t="s">
        <v>118</v>
      </c>
      <c r="F53" s="5"/>
      <c r="G53" s="8">
        <v>50</v>
      </c>
      <c r="H53" s="4">
        <f t="shared" si="0"/>
        <v>0</v>
      </c>
      <c r="I53" s="5"/>
      <c r="J53" s="5"/>
    </row>
    <row r="54" spans="1:10" ht="55.2" x14ac:dyDescent="0.25">
      <c r="A54" s="9">
        <v>37</v>
      </c>
      <c r="B54" s="3" t="s">
        <v>127</v>
      </c>
      <c r="C54" s="3" t="s">
        <v>30</v>
      </c>
      <c r="D54" s="3" t="s">
        <v>16</v>
      </c>
      <c r="E54" s="3" t="s">
        <v>105</v>
      </c>
      <c r="F54" s="5"/>
      <c r="G54" s="8">
        <v>200</v>
      </c>
      <c r="H54" s="4">
        <f t="shared" si="0"/>
        <v>0</v>
      </c>
      <c r="I54" s="5"/>
      <c r="J54" s="5"/>
    </row>
    <row r="55" spans="1:10" ht="99.6" customHeight="1" x14ac:dyDescent="0.25">
      <c r="A55" s="9">
        <v>38</v>
      </c>
      <c r="B55" s="3" t="s">
        <v>128</v>
      </c>
      <c r="C55" s="3"/>
      <c r="D55" s="3" t="s">
        <v>16</v>
      </c>
      <c r="E55" s="3" t="s">
        <v>106</v>
      </c>
      <c r="F55" s="5"/>
      <c r="G55" s="8">
        <v>300</v>
      </c>
      <c r="H55" s="4">
        <f t="shared" si="0"/>
        <v>0</v>
      </c>
      <c r="I55" s="5"/>
      <c r="J55" s="5"/>
    </row>
    <row r="56" spans="1:10" ht="78" customHeight="1" x14ac:dyDescent="0.25">
      <c r="A56" s="9">
        <v>39</v>
      </c>
      <c r="B56" s="3" t="s">
        <v>122</v>
      </c>
      <c r="C56" s="3"/>
      <c r="D56" s="3" t="s">
        <v>148</v>
      </c>
      <c r="E56" s="10" t="s">
        <v>191</v>
      </c>
      <c r="F56" s="5"/>
      <c r="G56" s="8">
        <v>300</v>
      </c>
      <c r="H56" s="4">
        <f t="shared" si="0"/>
        <v>0</v>
      </c>
      <c r="I56" s="5"/>
      <c r="J56" s="5"/>
    </row>
    <row r="57" spans="1:10" ht="69" x14ac:dyDescent="0.25">
      <c r="A57" s="9">
        <v>40</v>
      </c>
      <c r="B57" s="3" t="s">
        <v>164</v>
      </c>
      <c r="C57" s="3"/>
      <c r="D57" s="3" t="s">
        <v>54</v>
      </c>
      <c r="E57" s="3" t="s">
        <v>107</v>
      </c>
      <c r="F57" s="5"/>
      <c r="G57" s="8">
        <v>10</v>
      </c>
      <c r="H57" s="4">
        <f t="shared" si="0"/>
        <v>0</v>
      </c>
      <c r="I57" s="5"/>
      <c r="J57" s="5"/>
    </row>
    <row r="58" spans="1:10" ht="96.6" x14ac:dyDescent="0.25">
      <c r="A58" s="9">
        <v>41</v>
      </c>
      <c r="B58" s="3" t="s">
        <v>88</v>
      </c>
      <c r="C58" s="3" t="s">
        <v>2</v>
      </c>
      <c r="D58" s="3" t="s">
        <v>11</v>
      </c>
      <c r="E58" s="3" t="s">
        <v>108</v>
      </c>
      <c r="F58" s="5"/>
      <c r="G58" s="8">
        <v>10</v>
      </c>
      <c r="H58" s="4">
        <f t="shared" si="0"/>
        <v>0</v>
      </c>
      <c r="I58" s="5"/>
      <c r="J58" s="5"/>
    </row>
    <row r="59" spans="1:10" ht="41.4" x14ac:dyDescent="0.25">
      <c r="A59" s="9">
        <v>42</v>
      </c>
      <c r="B59" s="3" t="s">
        <v>89</v>
      </c>
      <c r="C59" s="3" t="s">
        <v>27</v>
      </c>
      <c r="D59" s="3" t="s">
        <v>12</v>
      </c>
      <c r="E59" s="3" t="s">
        <v>59</v>
      </c>
      <c r="F59" s="5"/>
      <c r="G59" s="8">
        <v>60</v>
      </c>
      <c r="H59" s="4">
        <f t="shared" si="0"/>
        <v>0</v>
      </c>
      <c r="I59" s="5"/>
      <c r="J59" s="5"/>
    </row>
    <row r="60" spans="1:10" ht="41.4" x14ac:dyDescent="0.25">
      <c r="A60" s="9">
        <v>43</v>
      </c>
      <c r="B60" s="3" t="s">
        <v>90</v>
      </c>
      <c r="C60" s="3" t="s">
        <v>4</v>
      </c>
      <c r="D60" s="3" t="s">
        <v>13</v>
      </c>
      <c r="E60" s="10" t="s">
        <v>178</v>
      </c>
      <c r="F60" s="5"/>
      <c r="G60" s="8">
        <v>10</v>
      </c>
      <c r="H60" s="4">
        <f t="shared" si="0"/>
        <v>0</v>
      </c>
      <c r="I60" s="5"/>
      <c r="J60" s="5"/>
    </row>
    <row r="61" spans="1:10" ht="52.2" customHeight="1" x14ac:dyDescent="0.25">
      <c r="A61" s="9">
        <v>44</v>
      </c>
      <c r="B61" s="6" t="s">
        <v>91</v>
      </c>
      <c r="C61" s="6"/>
      <c r="D61" s="32" t="s">
        <v>176</v>
      </c>
      <c r="E61" s="30" t="s">
        <v>175</v>
      </c>
      <c r="F61" s="5"/>
      <c r="G61" s="8">
        <v>400</v>
      </c>
      <c r="H61" s="4">
        <f t="shared" si="0"/>
        <v>0</v>
      </c>
      <c r="I61" s="5"/>
      <c r="J61" s="5"/>
    </row>
    <row r="62" spans="1:10" ht="39.6" customHeight="1" x14ac:dyDescent="0.25">
      <c r="A62" s="9">
        <v>45</v>
      </c>
      <c r="B62" s="6" t="s">
        <v>163</v>
      </c>
      <c r="C62" s="6" t="s">
        <v>162</v>
      </c>
      <c r="D62" s="6" t="s">
        <v>160</v>
      </c>
      <c r="E62" s="6" t="s">
        <v>109</v>
      </c>
      <c r="F62" s="5"/>
      <c r="G62" s="8">
        <v>800</v>
      </c>
      <c r="H62" s="4">
        <f t="shared" si="0"/>
        <v>0</v>
      </c>
      <c r="I62" s="5"/>
      <c r="J62" s="5"/>
    </row>
    <row r="63" spans="1:10" ht="55.2" x14ac:dyDescent="0.25">
      <c r="A63" s="9">
        <v>46</v>
      </c>
      <c r="B63" s="6" t="s">
        <v>119</v>
      </c>
      <c r="C63" s="6"/>
      <c r="D63" s="6" t="s">
        <v>120</v>
      </c>
      <c r="E63" s="30" t="s">
        <v>199</v>
      </c>
      <c r="F63" s="5"/>
      <c r="G63" s="8">
        <v>800</v>
      </c>
      <c r="H63" s="4">
        <f t="shared" si="0"/>
        <v>0</v>
      </c>
      <c r="I63" s="5"/>
      <c r="J63" s="5"/>
    </row>
    <row r="64" spans="1:10" ht="55.2" x14ac:dyDescent="0.25">
      <c r="A64" s="9">
        <v>47</v>
      </c>
      <c r="B64" s="3" t="s">
        <v>92</v>
      </c>
      <c r="C64" s="3" t="s">
        <v>29</v>
      </c>
      <c r="D64" s="3" t="s">
        <v>61</v>
      </c>
      <c r="E64" s="10" t="s">
        <v>200</v>
      </c>
      <c r="F64" s="5"/>
      <c r="G64" s="8">
        <v>600</v>
      </c>
      <c r="H64" s="4">
        <f t="shared" si="0"/>
        <v>0</v>
      </c>
      <c r="I64" s="5"/>
      <c r="J64" s="5"/>
    </row>
    <row r="65" spans="1:10" ht="81" customHeight="1" x14ac:dyDescent="0.25">
      <c r="A65" s="9">
        <v>48</v>
      </c>
      <c r="B65" s="3" t="s">
        <v>93</v>
      </c>
      <c r="C65" s="3" t="s">
        <v>29</v>
      </c>
      <c r="D65" s="3" t="s">
        <v>15</v>
      </c>
      <c r="E65" s="10" t="s">
        <v>168</v>
      </c>
      <c r="F65" s="5"/>
      <c r="G65" s="8">
        <v>6000</v>
      </c>
      <c r="H65" s="4">
        <f t="shared" si="0"/>
        <v>0</v>
      </c>
      <c r="I65" s="5"/>
      <c r="J65" s="5"/>
    </row>
    <row r="66" spans="1:10" ht="53.4" customHeight="1" x14ac:dyDescent="0.25">
      <c r="A66" s="9">
        <v>49</v>
      </c>
      <c r="B66" s="6" t="s">
        <v>161</v>
      </c>
      <c r="C66" s="6"/>
      <c r="D66" s="6" t="s">
        <v>71</v>
      </c>
      <c r="E66" s="6" t="s">
        <v>171</v>
      </c>
      <c r="F66" s="5"/>
      <c r="G66" s="8">
        <v>300</v>
      </c>
      <c r="H66" s="4">
        <f t="shared" si="0"/>
        <v>0</v>
      </c>
      <c r="I66" s="5"/>
      <c r="J66" s="5"/>
    </row>
    <row r="67" spans="1:10" ht="41.4" x14ac:dyDescent="0.25">
      <c r="A67" s="9">
        <v>50</v>
      </c>
      <c r="B67" s="3" t="s">
        <v>94</v>
      </c>
      <c r="C67" s="3" t="s">
        <v>27</v>
      </c>
      <c r="D67" s="3" t="s">
        <v>36</v>
      </c>
      <c r="E67" s="3" t="s">
        <v>37</v>
      </c>
      <c r="F67" s="5"/>
      <c r="G67" s="8">
        <v>1200</v>
      </c>
      <c r="H67" s="4">
        <f t="shared" si="0"/>
        <v>0</v>
      </c>
      <c r="I67" s="5"/>
      <c r="J67" s="5"/>
    </row>
    <row r="68" spans="1:10" ht="41.4" x14ac:dyDescent="0.25">
      <c r="A68" s="9">
        <v>51</v>
      </c>
      <c r="B68" s="3" t="s">
        <v>95</v>
      </c>
      <c r="C68" s="3" t="s">
        <v>27</v>
      </c>
      <c r="D68" s="3" t="s">
        <v>62</v>
      </c>
      <c r="E68" s="3" t="s">
        <v>146</v>
      </c>
      <c r="F68" s="5"/>
      <c r="G68" s="8">
        <v>600</v>
      </c>
      <c r="H68" s="4">
        <f t="shared" si="0"/>
        <v>0</v>
      </c>
      <c r="I68" s="5"/>
      <c r="J68" s="5"/>
    </row>
    <row r="69" spans="1:10" ht="44.4" customHeight="1" x14ac:dyDescent="0.25">
      <c r="A69" s="9">
        <v>52</v>
      </c>
      <c r="B69" s="6" t="s">
        <v>47</v>
      </c>
      <c r="C69" s="6"/>
      <c r="D69" s="6"/>
      <c r="E69" s="6" t="s">
        <v>110</v>
      </c>
      <c r="F69" s="5"/>
      <c r="G69" s="8">
        <v>400</v>
      </c>
      <c r="H69" s="4">
        <f t="shared" si="0"/>
        <v>0</v>
      </c>
      <c r="I69" s="5"/>
      <c r="J69" s="5"/>
    </row>
    <row r="70" spans="1:10" ht="27.6" x14ac:dyDescent="0.25">
      <c r="A70" s="9">
        <v>53</v>
      </c>
      <c r="B70" s="6" t="s">
        <v>192</v>
      </c>
      <c r="C70" s="6"/>
      <c r="D70" s="6" t="s">
        <v>73</v>
      </c>
      <c r="E70" s="30" t="s">
        <v>201</v>
      </c>
      <c r="F70" s="5"/>
      <c r="G70" s="8">
        <v>10</v>
      </c>
      <c r="H70" s="4">
        <f t="shared" si="0"/>
        <v>0</v>
      </c>
      <c r="I70" s="5"/>
      <c r="J70" s="5"/>
    </row>
    <row r="71" spans="1:10" ht="55.2" x14ac:dyDescent="0.25">
      <c r="A71" s="9">
        <v>54</v>
      </c>
      <c r="B71" s="3" t="s">
        <v>41</v>
      </c>
      <c r="C71" s="3"/>
      <c r="D71" s="3"/>
      <c r="E71" s="3" t="s">
        <v>111</v>
      </c>
      <c r="F71" s="5"/>
      <c r="G71" s="8">
        <v>100</v>
      </c>
      <c r="H71" s="4">
        <f t="shared" si="0"/>
        <v>0</v>
      </c>
      <c r="I71" s="5"/>
      <c r="J71" s="5"/>
    </row>
    <row r="72" spans="1:10" ht="28.95" customHeight="1" x14ac:dyDescent="0.25">
      <c r="A72" s="9">
        <v>55</v>
      </c>
      <c r="B72" s="6" t="s">
        <v>193</v>
      </c>
      <c r="C72" s="6"/>
      <c r="D72" s="6" t="s">
        <v>72</v>
      </c>
      <c r="E72" s="30" t="s">
        <v>194</v>
      </c>
      <c r="F72" s="5"/>
      <c r="G72" s="8">
        <v>4</v>
      </c>
      <c r="H72" s="4">
        <f t="shared" si="0"/>
        <v>0</v>
      </c>
      <c r="I72" s="5"/>
      <c r="J72" s="5"/>
    </row>
    <row r="73" spans="1:10" ht="51" customHeight="1" x14ac:dyDescent="0.25">
      <c r="A73" s="9">
        <v>56</v>
      </c>
      <c r="B73" s="6" t="s">
        <v>195</v>
      </c>
      <c r="C73" s="6"/>
      <c r="D73" s="6"/>
      <c r="E73" s="6" t="s">
        <v>112</v>
      </c>
      <c r="F73" s="5"/>
      <c r="G73" s="8">
        <v>1600</v>
      </c>
      <c r="H73" s="4">
        <f t="shared" si="0"/>
        <v>0</v>
      </c>
      <c r="I73" s="5"/>
      <c r="J73" s="5"/>
    </row>
    <row r="74" spans="1:10" ht="82.8" x14ac:dyDescent="0.25">
      <c r="A74" s="9">
        <v>57</v>
      </c>
      <c r="B74" s="3" t="s">
        <v>31</v>
      </c>
      <c r="C74" s="3" t="s">
        <v>32</v>
      </c>
      <c r="D74" s="3" t="s">
        <v>64</v>
      </c>
      <c r="E74" s="3" t="s">
        <v>63</v>
      </c>
      <c r="F74" s="5"/>
      <c r="G74" s="8">
        <v>3</v>
      </c>
      <c r="H74" s="4">
        <f t="shared" si="0"/>
        <v>0</v>
      </c>
      <c r="I74" s="5"/>
      <c r="J74" s="5"/>
    </row>
    <row r="75" spans="1:10" ht="41.4" x14ac:dyDescent="0.25">
      <c r="A75" s="9">
        <v>58</v>
      </c>
      <c r="B75" s="3" t="s">
        <v>33</v>
      </c>
      <c r="C75" s="33"/>
      <c r="D75" s="3" t="s">
        <v>18</v>
      </c>
      <c r="E75" s="10" t="s">
        <v>202</v>
      </c>
      <c r="F75" s="5"/>
      <c r="G75" s="8">
        <v>3</v>
      </c>
      <c r="H75" s="4">
        <f t="shared" si="0"/>
        <v>0</v>
      </c>
      <c r="I75" s="5"/>
      <c r="J75" s="5"/>
    </row>
    <row r="76" spans="1:10" ht="41.4" x14ac:dyDescent="0.25">
      <c r="A76" s="9">
        <v>59</v>
      </c>
      <c r="B76" s="3" t="s">
        <v>34</v>
      </c>
      <c r="C76" s="33"/>
      <c r="D76" s="3" t="s">
        <v>18</v>
      </c>
      <c r="E76" s="3" t="s">
        <v>17</v>
      </c>
      <c r="F76" s="5"/>
      <c r="G76" s="8">
        <v>3</v>
      </c>
      <c r="H76" s="4">
        <f t="shared" si="0"/>
        <v>0</v>
      </c>
      <c r="I76" s="5"/>
      <c r="J76" s="5"/>
    </row>
    <row r="77" spans="1:10" ht="67.2" customHeight="1" x14ac:dyDescent="0.25">
      <c r="A77" s="9">
        <v>60</v>
      </c>
      <c r="B77" s="30" t="s">
        <v>145</v>
      </c>
      <c r="C77" s="6"/>
      <c r="D77" s="6" t="s">
        <v>74</v>
      </c>
      <c r="E77" s="30" t="s">
        <v>203</v>
      </c>
      <c r="F77" s="5"/>
      <c r="G77" s="8">
        <v>40</v>
      </c>
      <c r="H77" s="4">
        <f t="shared" si="0"/>
        <v>0</v>
      </c>
      <c r="I77" s="5"/>
      <c r="J77" s="5"/>
    </row>
    <row r="78" spans="1:10" ht="27.6" x14ac:dyDescent="0.25">
      <c r="A78" s="9">
        <v>61</v>
      </c>
      <c r="B78" s="6" t="s">
        <v>48</v>
      </c>
      <c r="C78" s="6"/>
      <c r="D78" s="6" t="s">
        <v>147</v>
      </c>
      <c r="E78" s="6" t="s">
        <v>154</v>
      </c>
      <c r="F78" s="5"/>
      <c r="G78" s="8">
        <v>3</v>
      </c>
      <c r="H78" s="4">
        <f t="shared" si="0"/>
        <v>0</v>
      </c>
      <c r="I78" s="5"/>
      <c r="J78" s="5"/>
    </row>
    <row r="79" spans="1:10" ht="110.4" x14ac:dyDescent="0.25">
      <c r="A79" s="9">
        <v>62</v>
      </c>
      <c r="B79" s="6" t="s">
        <v>49</v>
      </c>
      <c r="C79" s="6"/>
      <c r="D79" s="6" t="s">
        <v>155</v>
      </c>
      <c r="E79" s="6" t="s">
        <v>99</v>
      </c>
      <c r="F79" s="5"/>
      <c r="G79" s="8">
        <v>10</v>
      </c>
      <c r="H79" s="4">
        <f t="shared" si="0"/>
        <v>0</v>
      </c>
      <c r="I79" s="5"/>
      <c r="J79" s="5"/>
    </row>
    <row r="80" spans="1:10" ht="14.4" thickBot="1" x14ac:dyDescent="0.3"/>
    <row r="81" spans="1:8" ht="39" customHeight="1" thickBot="1" x14ac:dyDescent="0.35">
      <c r="A81" s="52" t="s">
        <v>142</v>
      </c>
      <c r="B81" s="53"/>
      <c r="C81" s="53"/>
      <c r="D81" s="53"/>
      <c r="E81" s="53"/>
      <c r="F81" s="53"/>
      <c r="G81" s="54"/>
      <c r="H81" s="28">
        <f>SUM(H19:H80)</f>
        <v>0</v>
      </c>
    </row>
    <row r="83" spans="1:8" ht="15" customHeight="1" x14ac:dyDescent="0.25">
      <c r="F83" s="36" t="s">
        <v>141</v>
      </c>
      <c r="G83" s="37"/>
      <c r="H83" s="38"/>
    </row>
    <row r="84" spans="1:8" ht="72.75" customHeight="1" x14ac:dyDescent="0.25">
      <c r="F84" s="39"/>
      <c r="G84" s="40"/>
      <c r="H84" s="41"/>
    </row>
    <row r="85" spans="1:8" x14ac:dyDescent="0.25">
      <c r="F85" s="42"/>
      <c r="G85" s="43"/>
      <c r="H85" s="44"/>
    </row>
  </sheetData>
  <mergeCells count="17">
    <mergeCell ref="C1:E1"/>
    <mergeCell ref="A2:B2"/>
    <mergeCell ref="C2:E2"/>
    <mergeCell ref="A3:B3"/>
    <mergeCell ref="C3:E3"/>
    <mergeCell ref="F83:H85"/>
    <mergeCell ref="A11:B11"/>
    <mergeCell ref="D11:E11"/>
    <mergeCell ref="C12:E12"/>
    <mergeCell ref="A4:B4"/>
    <mergeCell ref="C4:E4"/>
    <mergeCell ref="A5:B5"/>
    <mergeCell ref="C5:E5"/>
    <mergeCell ref="A6:B6"/>
    <mergeCell ref="C6:E6"/>
    <mergeCell ref="A81:G81"/>
    <mergeCell ref="B15:H16"/>
  </mergeCells>
  <pageMargins left="0.70866141732283472" right="0.70866141732283472" top="0.74803149606299213" bottom="0.74803149606299213" header="0.31496062992125984" footer="0.31496062992125984"/>
  <pageSetup paperSize="9" scale="49" fitToHeight="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A4BFC53348D6E4A999525A6DEA91730" ma:contentTypeVersion="8" ma:contentTypeDescription="Umožňuje vytvoriť nový dokument." ma:contentTypeScope="" ma:versionID="9e0e37937a7b4f5e4875b404a0cdeb34">
  <xsd:schema xmlns:xsd="http://www.w3.org/2001/XMLSchema" xmlns:xs="http://www.w3.org/2001/XMLSchema" xmlns:p="http://schemas.microsoft.com/office/2006/metadata/properties" xmlns:ns3="ebb664d8-a645-4171-b764-14b5cfd9bd3a" targetNamespace="http://schemas.microsoft.com/office/2006/metadata/properties" ma:root="true" ma:fieldsID="5340bbd24f41432bd692584a90037e78" ns3:_="">
    <xsd:import namespace="ebb664d8-a645-4171-b764-14b5cfd9bd3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664d8-a645-4171-b764-14b5cfd9b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bb664d8-a645-4171-b764-14b5cfd9bd3a" xsi:nil="true"/>
  </documentManagement>
</p:properties>
</file>

<file path=customXml/itemProps1.xml><?xml version="1.0" encoding="utf-8"?>
<ds:datastoreItem xmlns:ds="http://schemas.openxmlformats.org/officeDocument/2006/customXml" ds:itemID="{1C9D0C55-7A14-4B19-B67E-D4D5C680D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664d8-a645-4171-b764-14b5cfd9b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51680F-B685-479B-82DC-31BA65A002A5}">
  <ds:schemaRefs>
    <ds:schemaRef ds:uri="http://schemas.microsoft.com/sharepoint/v3/contenttype/forms"/>
  </ds:schemaRefs>
</ds:datastoreItem>
</file>

<file path=customXml/itemProps3.xml><?xml version="1.0" encoding="utf-8"?>
<ds:datastoreItem xmlns:ds="http://schemas.openxmlformats.org/officeDocument/2006/customXml" ds:itemID="{EC5449D0-4480-42CB-B8B7-403858B12654}">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ebb664d8-a645-4171-b764-14b5cfd9bd3a"/>
    <ds:schemaRef ds:uri="http://purl.org/dc/terms/"/>
    <ds:schemaRef ds:uri="http://purl.org/dc/dcmityp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Čukašová Michaela</dc:creator>
  <cp:lastModifiedBy>Čukašová Michaela</cp:lastModifiedBy>
  <cp:lastPrinted>2022-12-07T14:17:18Z</cp:lastPrinted>
  <dcterms:created xsi:type="dcterms:W3CDTF">2021-09-28T15:40:32Z</dcterms:created>
  <dcterms:modified xsi:type="dcterms:W3CDTF">2023-06-01T13:33:07Z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0x0101001A4BFC53348D6E4A999525A6DEA91730</vt:lpwstr>
  </property>
</Properties>
</file>