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mc:AlternateContent xmlns:mc="http://schemas.openxmlformats.org/markup-compatibility/2006">
    <mc:Choice Requires="x15">
      <x15ac:absPath xmlns:x15ac="http://schemas.microsoft.com/office/spreadsheetml/2010/11/ac" url="/Users/user/Desktop/DNS_auta_new/ZÁKAZKY/23_Nehodovky/SP/"/>
    </mc:Choice>
  </mc:AlternateContent>
  <xr:revisionPtr revIDLastSave="0" documentId="13_ncr:1_{47261681-418E-0D40-A3A8-EC98B7D36E6B}" xr6:coauthVersionLast="47" xr6:coauthVersionMax="47" xr10:uidLastSave="{00000000-0000-0000-0000-000000000000}"/>
  <bookViews>
    <workbookView xWindow="0" yWindow="1320" windowWidth="28800" windowHeight="12440" activeTab="2" xr2:uid="{00000000-000D-0000-FFFF-FFFF00000000}"/>
  </bookViews>
  <sheets>
    <sheet name="Stručný opis PZ" sheetId="1" r:id="rId1"/>
    <sheet name="Automobil_špecifikácia" sheetId="2" r:id="rId2"/>
    <sheet name="Štruktúrovaný rozpoče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 l="1"/>
  <c r="D4" i="3"/>
  <c r="F3" i="3"/>
  <c r="D3" i="3"/>
  <c r="F5" i="3" l="1"/>
</calcChain>
</file>

<file path=xl/sharedStrings.xml><?xml version="1.0" encoding="utf-8"?>
<sst xmlns="http://schemas.openxmlformats.org/spreadsheetml/2006/main" count="202" uniqueCount="153">
  <si>
    <t>požiadavka na predmet zákazky/parameter</t>
  </si>
  <si>
    <t>požadovaná hodnota parametra</t>
  </si>
  <si>
    <t>odôvodnenie požadovaného parametra</t>
  </si>
  <si>
    <t>Karoséria</t>
  </si>
  <si>
    <t>Typ (podľa Nariadenia EP a Rady EÚ 2018/858)</t>
  </si>
  <si>
    <t>Počet sedadiel (miest na sedenie)</t>
  </si>
  <si>
    <t>Farba automobilu</t>
  </si>
  <si>
    <t>Motor</t>
  </si>
  <si>
    <t>Druh</t>
  </si>
  <si>
    <t>Objem palivovej nádrže (l)</t>
  </si>
  <si>
    <t>Prevodovka</t>
  </si>
  <si>
    <t>Počet prevodových stupňov</t>
  </si>
  <si>
    <t>Bezpečnosť</t>
  </si>
  <si>
    <t>ABS a rozdeľovač brzdového účinku</t>
  </si>
  <si>
    <t>požaduje sa</t>
  </si>
  <si>
    <t>Protipreklzový systém s obmedzením výkonu motora</t>
  </si>
  <si>
    <t>Elektronický stabilizačný systém</t>
  </si>
  <si>
    <t>Systém na monitorovanie tlaku v pneumatikách</t>
  </si>
  <si>
    <t>Asistent rozjazdu do kopca</t>
  </si>
  <si>
    <t>Automatické núdzové brzdenie</t>
  </si>
  <si>
    <t>Počet airbagov</t>
  </si>
  <si>
    <t>Bezpečnostné pásy vodiča a spolujazdca s predpínačom</t>
  </si>
  <si>
    <t>Denné svietenie LED</t>
  </si>
  <si>
    <t>Predné svetlomety do hmly</t>
  </si>
  <si>
    <t>Tretie brzdové svetlo</t>
  </si>
  <si>
    <t>Hmlové svetlo vzadu</t>
  </si>
  <si>
    <t>Komfort</t>
  </si>
  <si>
    <t>Posilňovač riadenia</t>
  </si>
  <si>
    <t>Centrálne zamykanie s dialkovým ovládaním</t>
  </si>
  <si>
    <t>Elektricky ovládané vyhrievané vonkajšie spätné zrkadlá</t>
  </si>
  <si>
    <t>Signalizácia otvorenia dverí</t>
  </si>
  <si>
    <t>Automatické uzamknutie dverí pri rozjazde</t>
  </si>
  <si>
    <t>Interiér/sedadlá</t>
  </si>
  <si>
    <t>čierna alebo tmavo šedá</t>
  </si>
  <si>
    <t>Uzatvárateľný odkladací priestor integrovaný v palubnej doske pred spolujazdcom</t>
  </si>
  <si>
    <t>Vyhrievanie predných sedadiel</t>
  </si>
  <si>
    <t>Iná výbava</t>
  </si>
  <si>
    <t>Otáčkomer</t>
  </si>
  <si>
    <t>Systém zamedzujúci samočinnému vypnutiu motora a uzamknutiu vozidla pri jeho opustení.</t>
  </si>
  <si>
    <t>Palubný počítač</t>
  </si>
  <si>
    <t>Ukazovateľ vonkajšej teploty</t>
  </si>
  <si>
    <t>Ťažné lano</t>
  </si>
  <si>
    <t>Kľúč s diaľkovým ovládaním uzamykania a odomykania vozidla s funkciou diaľkového zatvorenia a otvorenia okien</t>
  </si>
  <si>
    <t>požaduje sa min. 2x</t>
  </si>
  <si>
    <t>Rázvor vozidla (mm)</t>
  </si>
  <si>
    <t>Trojbodové bezpečnostné pásy na všetkých sedadlách (aj  vzadu)</t>
  </si>
  <si>
    <t>Elektrické ovládanie okien vpredu.</t>
  </si>
  <si>
    <t>Vonkajšie rozmery</t>
  </si>
  <si>
    <t>Dĺžka</t>
  </si>
  <si>
    <t>Výška</t>
  </si>
  <si>
    <t xml:space="preserve">max. 3.500 kg </t>
  </si>
  <si>
    <t>Užitočná hmotnosť</t>
  </si>
  <si>
    <t>Maximálna rýchlosť</t>
  </si>
  <si>
    <t xml:space="preserve">Povinná výbava stanovená pre daný druh vozidla (v zmysle zákona č. 106/2018 Z.z., resp. vyhlášky č. 134/2018 Z. z.) </t>
  </si>
  <si>
    <t xml:space="preserve">Vnútorné spätné zrkadlo </t>
  </si>
  <si>
    <t>Sada originálnych gumených rohoží na podlahu vodiča a spolujazdca v predu</t>
  </si>
  <si>
    <t>Celková povolená hmotnosť</t>
  </si>
  <si>
    <t>Emisná norma</t>
  </si>
  <si>
    <t>platná v dobe predkladania ponuky</t>
  </si>
  <si>
    <t>Výkon alternátor</t>
  </si>
  <si>
    <t xml:space="preserve">požaduje sa vyšší výkon alternátora ako je štandard  min. 200 A </t>
  </si>
  <si>
    <t>Prevádzkové podmienky motora</t>
  </si>
  <si>
    <t>Kotúčové brzdy vpredu a vzadu</t>
  </si>
  <si>
    <t xml:space="preserve">požaduje sa </t>
  </si>
  <si>
    <t>Okno v zadných výklopných dverách, vyhrievané so stieračom</t>
  </si>
  <si>
    <t>Pohon náprav</t>
  </si>
  <si>
    <t>Výkon (kW/k)</t>
  </si>
  <si>
    <t>Autobatéria</t>
  </si>
  <si>
    <t xml:space="preserve">Osvetlenie batožinového/nákladného priestoru </t>
  </si>
  <si>
    <t>Všeobecné požiadavky</t>
  </si>
  <si>
    <t>2x integrovaná zásuvka USB pre dobíjanie elektrických zariadení v  priestore palubnej dosky alebo v priestore medzi vodičom a spolujazdcom (dostupná aj po montáži doplnkovej výbavy). Riešenie redukciou z 12V zásuvky nie je prípustné)</t>
  </si>
  <si>
    <t>12V zásuvka v priestore palubnej dosky alebo v priestore medzi vodičom a spolujazdcom</t>
  </si>
  <si>
    <t>Počet dverí</t>
  </si>
  <si>
    <t>Nastaviteľné opierky hlavy na všetkých sedadlách</t>
  </si>
  <si>
    <t>Automobil musí byť z aktuálneho modelového portfólia výrobcu, nemôže byť vyrobený viac ako 18 mesiacov pred momentom dodania</t>
  </si>
  <si>
    <t>automatická</t>
  </si>
  <si>
    <t>požaduje sa vyšia kapacita autobatérie ako je štandard  min.85 Ah podľa druhu motora</t>
  </si>
  <si>
    <t>Gumová rohož na podlahu do batožinového priestoru</t>
  </si>
  <si>
    <t xml:space="preserve">Poťah sedadiel </t>
  </si>
  <si>
    <t>Záruka na vozidlo min. 5 rokov / min. 150 000 km (uplatniteľná v ktoromkoľvek autorizovanom servisnom stredisku)</t>
  </si>
  <si>
    <t>Predné LED svetlomety</t>
  </si>
  <si>
    <t>min. 170 km/h</t>
  </si>
  <si>
    <t>Výškovo a pozdĺžne nastaviteľný kožený multifunkčný volant</t>
  </si>
  <si>
    <t>Tempomat</t>
  </si>
  <si>
    <t>požaduje sa minimálne dojazdové</t>
  </si>
  <si>
    <t>min.  700 kg</t>
  </si>
  <si>
    <t xml:space="preserve">min. 55 L za dodržania parametru min. dojazdu 600km                      </t>
  </si>
  <si>
    <t>Minimálne automatická dvojzónová klimatizácia s výduchmi min. do druhého radu sedačiek</t>
  </si>
  <si>
    <t>kompatibilné rezervné koleso vrátane náradia na jeho výmenu</t>
  </si>
  <si>
    <t>Záruka na prehrdzavenie karosérie sa požaduje min. 6 rokov, na lak a povrchovú hrdzu (koróziu) pod lakom nespôsobenú poškodením laku  min. 3 roky  (uplatniteľná v ktoromkoľvek autorizovanom servisnom stredisku)</t>
  </si>
  <si>
    <t>Odolná podlaha pracovného priestoru</t>
  </si>
  <si>
    <t>Parkovacie senzory vzadu s akustickou signalizáciou a cúvacou kamerou</t>
  </si>
  <si>
    <t>Rádio + anténa a repro sústava pre ozvučenie vozidla + Bluetooth pripojenie telefónu + USB mediálny vstup vrátane min. 6,5" infoteinment</t>
  </si>
  <si>
    <t>Tónovanie všetkých skiel vozidla, zároveň požadujeme zvýšené tónovanie skiel alebo tmavú fóliu (vrátane montáže) s priepustnosťou viditeľného svetla 10 -50 % (extra tmavé) na všetkých sklách vozidla od stĺpika B do zadu.</t>
  </si>
  <si>
    <t>Záruka na motor min. 6 rokov / min. 250 000 km (uplatniteľná v ktoromkoľvek autorizovanom servisnom stredisku)</t>
  </si>
  <si>
    <t>požiadavka na skrátenie servisného intervalu vozidla z dôvodu nepretržitej prevádzky motora max. 15.000km/rok</t>
  </si>
  <si>
    <t>min. 6 (predné, hlavové a bočné vodiča a spolujazdca)</t>
  </si>
  <si>
    <t>Celková dĺžka pracovného a batožinového /nákladného priestoru</t>
  </si>
  <si>
    <t>Dĺžka pracovného priestoru</t>
  </si>
  <si>
    <t>Výška pracovného  priestoru</t>
  </si>
  <si>
    <t>Šírka pracovného priestoru</t>
  </si>
  <si>
    <r>
      <t xml:space="preserve">max. 2.050 mm      </t>
    </r>
    <r>
      <rPr>
        <sz val="11"/>
        <color rgb="FFFF0000"/>
        <rFont val="Arial Narrow"/>
        <family val="2"/>
        <charset val="238"/>
      </rPr>
      <t xml:space="preserve">  </t>
    </r>
  </si>
  <si>
    <t xml:space="preserve">max. 2.000 mm        </t>
  </si>
  <si>
    <r>
      <t xml:space="preserve">min. 2.900 mm         </t>
    </r>
    <r>
      <rPr>
        <sz val="11"/>
        <color rgb="FFFF0000"/>
        <rFont val="Arial Narrow"/>
        <family val="2"/>
        <charset val="238"/>
      </rPr>
      <t xml:space="preserve">               </t>
    </r>
  </si>
  <si>
    <t>min. 140 kW</t>
  </si>
  <si>
    <t>Výškovo a pozdĺžne nastavenie sedadiel v prvom rade</t>
  </si>
  <si>
    <t>Plynule nastaviteľný sklon operadiel všetkých sedadiel, vrátane sedadiel  v druhom a treťom rade</t>
  </si>
  <si>
    <r>
      <t>min. 7</t>
    </r>
    <r>
      <rPr>
        <b/>
        <sz val="11"/>
        <color rgb="FFFF0000"/>
        <rFont val="Arial Narrow"/>
        <family val="2"/>
        <charset val="238"/>
      </rPr>
      <t xml:space="preserve"> </t>
    </r>
    <r>
      <rPr>
        <sz val="11"/>
        <rFont val="Arial Narrow"/>
        <family val="2"/>
        <charset val="238"/>
      </rPr>
      <t>stupňová pri jazde vpred</t>
    </r>
  </si>
  <si>
    <r>
      <rPr>
        <b/>
        <sz val="11"/>
        <rFont val="Arial Narrow"/>
        <family val="2"/>
        <charset val="238"/>
      </rPr>
      <t>min. 1 250 mm</t>
    </r>
    <r>
      <rPr>
        <sz val="11"/>
        <rFont val="Arial Narrow"/>
        <family val="2"/>
        <charset val="238"/>
      </rPr>
      <t xml:space="preserve"> v rámci celého pracovného priestoru definovaného od zadnej strany kolmo nastaveného operadla  (pravý uhol medzi sedákom a operadlom)  sedadla v prvom rade  nastaveného do maximálnej zadnej  pozičnej polohy po zadnú stranu kolmo nastaveného operadla (pravý uhol medzi sedákom a operadlom) sedadla  v treťom rade nastaveného do maximálnej zadnej  pozičnej polohy. Merané vo vertikálnej stredovej osi sedadiel v prvom až treťom rade od podlahy po obklad (čalúnenie) stropu vozidla (s výnimkou jeho zníženia v priestore zadných  kolies/podblatníkov do výšky max. 400 mm nad podlahou).</t>
    </r>
  </si>
  <si>
    <r>
      <rPr>
        <b/>
        <sz val="11"/>
        <rFont val="Arial Narrow"/>
        <family val="2"/>
        <charset val="238"/>
      </rPr>
      <t>min. 1 350 mm</t>
    </r>
    <r>
      <rPr>
        <sz val="11"/>
        <rFont val="Arial Narrow"/>
        <family val="2"/>
        <charset val="238"/>
      </rPr>
      <t xml:space="preserve"> v rámci celého pracovného priestoru. Merané vo výške horného okraja sedáku sedadla v treťom rade nastaveného do maximálnej zadnej pozičnej polohy od obkladu (čalúnenia) ľavej bočnej steny vozidla po obklad (čalúnenia) pravej bočnej steny vozidla.</t>
    </r>
  </si>
  <si>
    <r>
      <rPr>
        <b/>
        <sz val="11"/>
        <rFont val="Arial Narrow"/>
        <family val="2"/>
        <charset val="238"/>
      </rPr>
      <t xml:space="preserve"> min. 1 650 mm</t>
    </r>
    <r>
      <rPr>
        <sz val="11"/>
        <rFont val="Arial Narrow"/>
        <family val="2"/>
        <charset val="238"/>
      </rPr>
      <t xml:space="preserve"> v rámci celeho pracovného priestoru. Merané v horizontálnej rovine vo výške horného okraja sedáku sedadla v treťom rade od zadnej hrany B stĺpika vozidla po zadný okraj sedadla v treťom rade posunutom  maximálnej zadnej pozičnej polohy (v mieste spojnice sedáku s operadlom).</t>
    </r>
  </si>
  <si>
    <r>
      <rPr>
        <b/>
        <sz val="11"/>
        <rFont val="Arial Narrow"/>
        <family val="2"/>
        <charset val="238"/>
      </rPr>
      <t>min. 2 100 mm</t>
    </r>
    <r>
      <rPr>
        <sz val="11"/>
        <rFont val="Arial Narrow"/>
        <family val="2"/>
        <charset val="238"/>
      </rPr>
      <t xml:space="preserve">  v rámci celej dĺžky pracovného a batožinového (nákladného) priestoru. Merané v horizontálnej rovine vo výške sedáku sedadla v treťom rade od zadnej hrany B stĺpika vozidla po  čalúnenie zatvorených zadných dverí.</t>
    </r>
  </si>
  <si>
    <t>požaduje sa (Nepožaduje sa v prípade, ak uchádzač ponúkne automobil, ktorého predné svetlomety svojou konštrukciou, riadením distribúcie svetelného lúča a svojim umiestnením plnohodnotne plnia funkciu predných svetlometov do hmly.)</t>
  </si>
  <si>
    <t>Sedadlo v druhom  a treťom rade posúvne  v koľajnicovom systéme po celom pracovnom priestore.</t>
  </si>
  <si>
    <t>Osvetlenie interiéru so samostaným ovládaním v predu aj v zadu, centrálne ovládanie osvetlenia interiéru v predu, samostatne ovládateľné prídavné osvetlenie interiéru pre vodiča a spolujazdca v predu  (čítacie lampy), vypínateľné osvetlenie interiéru pri otvorených dverách.</t>
  </si>
  <si>
    <t>Nezávislé teplovzdušné kúrenie s diaľkovým ovládaním</t>
  </si>
  <si>
    <t>Farba interiéru automobilu okrem stropu</t>
  </si>
  <si>
    <r>
      <t>Tmavé poťahy</t>
    </r>
    <r>
      <rPr>
        <sz val="11"/>
        <color theme="1"/>
        <rFont val="Arial Narrow"/>
        <family val="2"/>
        <charset val="238"/>
      </rPr>
      <t xml:space="preserve"> sedadiel vrátane hlavových opierok na prednej strane sedačiek musia byť zo zosilneného materiálu min. 3mm, ktorý zabezpečí maximálnu ochranu exponovaných častí sedadiel pred mechanickým poškodením vznikajúcim pri častom nasadaní a vysadaní so špeciálnou výstrojou a výzbrojou pripevnenou na stehnách alebo páse  policajta. Sedacia a opieracia čas</t>
    </r>
    <r>
      <rPr>
        <sz val="11"/>
        <rFont val="Arial Narrow"/>
        <family val="2"/>
        <charset val="238"/>
      </rPr>
      <t xml:space="preserve">ť sedadiel </t>
    </r>
    <r>
      <rPr>
        <sz val="11"/>
        <color theme="1"/>
        <rFont val="Arial Narrow"/>
        <family val="2"/>
        <charset val="238"/>
      </rPr>
      <t>z textilného materiálu, ktorý okrem požadovaných vlastností zabezpečí dostatočnú priedušnosť a tepelný komfort v zimnom období.</t>
    </r>
  </si>
  <si>
    <t xml:space="preserve">Sada 4 ks originálnych diskov kolies z ľahkej zliatiny min. 17" so  4 ks letných pneumatík min. strednej triedy (celoročné pneu nie sú prípustné)  kompatibilných s automobilom,  v prípade priameho merania tlaku vzduchu aj so snímačmi. </t>
  </si>
  <si>
    <t>Sada 4 ks originálnych diskov kolies z ľahkej zliatiny min. 17" so 4 ks zimných pneumatík min. strednej triedy  (celoročné pneu nie sú prípustné)  kompatibilné s automobilom, v prípade priameho merania tlaku vzduchu aj so snímačmi. Montáž na vozidle podľa dátumu dodania (15.9. - 30.3. - zimná sada)</t>
  </si>
  <si>
    <t>AF - viacúčelové - Vozidlo určené na prepravu osôb a ich batožiny alebo príležitostného nákladu v jedinom priestore. Veľké MPV, celopresklená karoséria.</t>
  </si>
  <si>
    <t>4 (presne):
- vodič
- spolujazdec
- bočné posuvné vpravo (pri pohľade v smere jazdy vozidla)
- zadné výklopné dvere batožinového priestoru</t>
  </si>
  <si>
    <t xml:space="preserve">max. 5 150 mm         </t>
  </si>
  <si>
    <t>strieborná metalíza</t>
  </si>
  <si>
    <t>vznetový alebo zážihový (všetky vozidlá musia mať rovnaký druh motora)</t>
  </si>
  <si>
    <t>4x4 (pohon všetkých štyroch kolies, akceptuje sa iba riešenie priamo od výrobcu automobilu - továrenske prevedenie)</t>
  </si>
  <si>
    <t xml:space="preserve">Stredová lakťová opierka predných sedadiel </t>
  </si>
  <si>
    <t>Pevná, rovná (bez vyvýšení), protišmyková, ľahko čistiteľná podlaha. Pre používateľa je najvhodnejšie riešenie bez kobercov s využitím trvácneho plastového alebo gumeného materiálu.</t>
  </si>
  <si>
    <t>Prídavna  elektrická zbernica (prídavná elektrická zbernica sa požaduje za účelom jednoduchého pripojenia  ďalších elektrických zariadení (napr. meniča napätia a pod.) Elektrická zbernica musí byť chránená samostatnými poistkami prípadne kontrolovaná riadiacou jednotkou.)</t>
  </si>
  <si>
    <t>Šírka (bez spätných zrkadiel)</t>
  </si>
  <si>
    <t xml:space="preserve">4 (presne):                                                                                  
 - sedadlo vodiča,                                                                                                                                                                                - sedadlo spolujazdca                                                                                                              - sedadlo v 2. rade za vodičom otočené proti smeru  jazdy                                                                                                           - sedadlo vpravo v treťom rade                                                                                                                                                                                                                          </t>
  </si>
  <si>
    <t>Obstarávaný počet automobilov</t>
  </si>
  <si>
    <t>do tejto bunky uchádzač doplní výrobcu, model, označenie motorizácie a stupňa výbavy ponúkaného automobilu</t>
  </si>
  <si>
    <t xml:space="preserve">všetky automobily musia byť nové, nepoužívané s údajom na počítadle km nie vyšším ako 40 km. </t>
  </si>
  <si>
    <t>Záruka začína plynúť odo dňa prevzatia tovaru kupujúcim (od dátumu predaja uvedeného na preberacom – odovzdávacom protokole).</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</si>
  <si>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</si>
  <si>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</si>
  <si>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Predmetom zákazky je kúpa 70 ks automobilov dodávkových automobilov (resp. MPV). Výsledkom VO bude uzavretie rámcovej dohody na 70 ks. Predmetom prvej kúpnej zmluvy bude dodanie 60 ks automobilov (položka č. 1 je definovaná ako balík 60 ks). Zvyšných 10 kusov môže byť zakúpených v závislosti od finančných možností verejného obstarávateľa.</t>
  </si>
  <si>
    <t>Štrukturovaný rozpočet</t>
  </si>
  <si>
    <t>p.č.</t>
  </si>
  <si>
    <t>Názov položky</t>
  </si>
  <si>
    <t>Počet</t>
  </si>
  <si>
    <r>
      <t xml:space="preserve">jednotková cena v eur </t>
    </r>
    <r>
      <rPr>
        <b/>
        <sz val="10"/>
        <color rgb="FFFF0000"/>
        <rFont val="Arial Narrow"/>
        <family val="2"/>
      </rPr>
      <t>bez DPH</t>
    </r>
  </si>
  <si>
    <r>
      <t xml:space="preserve">jednotková cena v eur </t>
    </r>
    <r>
      <rPr>
        <b/>
        <sz val="10"/>
        <color rgb="FFFF0000"/>
        <rFont val="Arial Narrow"/>
        <family val="2"/>
      </rPr>
      <t>s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</si>
  <si>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</si>
  <si>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</si>
  <si>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t>Automobil pre účely riešenia dopravných nehôd</t>
  </si>
  <si>
    <r>
      <t>Automobil pre účely riešenia dopravných nehôd -</t>
    </r>
    <r>
      <rPr>
        <b/>
        <sz val="10"/>
        <color rgb="FFFF0000"/>
        <rFont val="Arial Narrow"/>
        <family val="2"/>
      </rPr>
      <t xml:space="preserve"> 1 ks</t>
    </r>
  </si>
  <si>
    <r>
      <t xml:space="preserve">Automobil pre účely riešenia dopravných nehôd - </t>
    </r>
    <r>
      <rPr>
        <b/>
        <sz val="10"/>
        <color rgb="FFFF0000"/>
        <rFont val="Arial Narrow"/>
        <family val="2"/>
      </rPr>
      <t>balík 60 ks</t>
    </r>
  </si>
  <si>
    <t>Vnútorné rozmery pracovného priestoru</t>
  </si>
  <si>
    <t>informatívny rozbor položky č. 1 - Automobil pre účely riešenia dopravných nehôd</t>
  </si>
  <si>
    <t>Jednotková cena v eur s DPH jedného kusu položky 88 (jedna zimná sada)</t>
  </si>
  <si>
    <t>Jednotková cena v eur s DPH jedného automobilu (bez hodnoty položky 88 - zimná sada)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</si>
</sst>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charset val="238"/>
      <scheme val="minor"/>
    </font>
    <font>
      <sz val="10"/>
      <color theme="1"/>
      <name val="Arial Narrow"/>
      <family val="2"/>
    </font>
    <font>
      <sz val="11"/>
      <color theme="1"/>
      <name val="Arial"/>
      <family val="2"/>
      <charset val="238"/>
    </font>
    <font>
      <sz val="11"/>
      <color rgb="FFFF0000"/>
      <name val="Arial"/>
      <family val="2"/>
      <charset val="238"/>
    </font>
    <font>
      <sz val="10"/>
      <color theme="1"/>
      <name val="Arial Narrow"/>
      <family val="2"/>
      <charset val="238"/>
    </font>
    <font>
      <b/>
      <sz val="11"/>
      <color theme="1"/>
      <name val="Arial Narrow"/>
      <family val="2"/>
      <charset val="238"/>
    </font>
    <font>
      <sz val="11"/>
      <color theme="1"/>
      <name val="Arial Narrow"/>
      <family val="2"/>
      <charset val="238"/>
    </font>
    <font>
      <sz val="11"/>
      <name val="Arial Narrow"/>
      <family val="2"/>
      <charset val="238"/>
    </font>
    <font>
      <sz val="11"/>
      <color rgb="FFFF0000"/>
      <name val="Calibri"/>
      <family val="2"/>
      <charset val="238"/>
      <scheme val="minor"/>
    </font>
    <font>
      <sz val="10"/>
      <color rgb="FFFF0000"/>
      <name val="Arial Narrow"/>
      <family val="2"/>
    </font>
    <font>
      <b/>
      <sz val="11"/>
      <name val="Arial Narrow"/>
      <family val="2"/>
      <charset val="238"/>
    </font>
    <font>
      <sz val="11"/>
      <color rgb="FFFF0000"/>
      <name val="Arial Narrow"/>
      <family val="2"/>
      <charset val="238"/>
    </font>
    <font>
      <sz val="11"/>
      <color theme="3" tint="-0.249977111117893"/>
      <name val="Arial Narrow"/>
      <family val="2"/>
      <charset val="238"/>
    </font>
    <font>
      <b/>
      <sz val="11"/>
      <color rgb="FFFF0000"/>
      <name val="Arial Narrow"/>
      <family val="2"/>
      <charset val="238"/>
    </font>
    <font>
      <sz val="11"/>
      <color rgb="FF0070C0"/>
      <name val="Arial Narrow"/>
      <family val="2"/>
      <charset val="238"/>
    </font>
    <font>
      <sz val="11"/>
      <name val="Calibri"/>
      <family val="2"/>
      <charset val="238"/>
      <scheme val="minor"/>
    </font>
    <font>
      <i/>
      <sz val="10"/>
      <color theme="1"/>
      <name val="Arial Narrow"/>
      <family val="2"/>
    </font>
    <font>
      <b/>
      <sz val="12"/>
      <color theme="1"/>
      <name val="Arial Narrow"/>
      <family val="2"/>
    </font>
    <font>
      <sz val="11"/>
      <color theme="1"/>
      <name val="Arial Narrow"/>
      <family val="2"/>
    </font>
    <font>
      <b/>
      <sz val="10"/>
      <color theme="1"/>
      <name val="Arial Narrow"/>
      <family val="2"/>
    </font>
    <font>
      <b/>
      <sz val="10"/>
      <color rgb="FFFF0000"/>
      <name val="Arial Narrow"/>
      <family val="2"/>
    </font>
    <font>
      <sz val="10"/>
      <name val="Arial Narrow"/>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1" fillId="0" borderId="0" xfId="0" applyFont="1"/>
    <xf numFmtId="0" fontId="1" fillId="0" borderId="0" xfId="0" applyFont="1" applyAlignment="1">
      <alignment vertical="center"/>
    </xf>
    <xf numFmtId="0" fontId="1" fillId="2" borderId="0" xfId="0" applyFont="1" applyFill="1"/>
    <xf numFmtId="0" fontId="1" fillId="2" borderId="0" xfId="0" applyFont="1" applyFill="1" applyAlignment="1">
      <alignment vertical="center"/>
    </xf>
    <xf numFmtId="0" fontId="1" fillId="0" borderId="0" xfId="0" applyFont="1" applyAlignment="1">
      <alignment vertical="center" wrapText="1"/>
    </xf>
    <xf numFmtId="0" fontId="2" fillId="0" borderId="0" xfId="0" applyFont="1"/>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7" fillId="2" borderId="1" xfId="0" applyFont="1" applyFill="1" applyBorder="1" applyAlignment="1">
      <alignment vertical="center" wrapText="1"/>
    </xf>
    <xf numFmtId="0" fontId="6" fillId="2" borderId="1" xfId="0" applyFont="1" applyFill="1" applyBorder="1" applyAlignment="1">
      <alignment vertical="center" wrapText="1"/>
    </xf>
    <xf numFmtId="0" fontId="7" fillId="0" borderId="1" xfId="0" applyFont="1" applyBorder="1" applyAlignment="1">
      <alignment vertical="center" wrapText="1"/>
    </xf>
    <xf numFmtId="0" fontId="7"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0" fillId="0" borderId="0" xfId="0" applyAlignment="1">
      <alignment wrapText="1"/>
    </xf>
    <xf numFmtId="0" fontId="8" fillId="0" borderId="0" xfId="0" applyFont="1"/>
    <xf numFmtId="0" fontId="9" fillId="0" borderId="0" xfId="0" applyFont="1"/>
    <xf numFmtId="0" fontId="3" fillId="0" borderId="0" xfId="0" applyFont="1"/>
    <xf numFmtId="0" fontId="7" fillId="0" borderId="1" xfId="0" applyFont="1" applyBorder="1" applyAlignment="1">
      <alignment horizontal="left" vertical="center" wrapText="1"/>
    </xf>
    <xf numFmtId="0" fontId="6" fillId="0" borderId="3" xfId="0" applyFont="1" applyBorder="1" applyAlignment="1">
      <alignment vertical="center" wrapText="1"/>
    </xf>
    <xf numFmtId="0" fontId="1" fillId="0" borderId="0" xfId="0" applyFont="1" applyAlignment="1">
      <alignment wrapText="1"/>
    </xf>
    <xf numFmtId="0" fontId="12" fillId="2" borderId="1" xfId="0" applyFont="1" applyFill="1" applyBorder="1" applyAlignment="1">
      <alignment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11" fillId="0" borderId="0" xfId="0" applyFont="1" applyAlignment="1">
      <alignment vertical="center" wrapText="1"/>
    </xf>
    <xf numFmtId="0" fontId="0" fillId="0" borderId="3" xfId="0" applyBorder="1" applyAlignment="1">
      <alignment wrapText="1"/>
    </xf>
    <xf numFmtId="0" fontId="15" fillId="0" borderId="3" xfId="0" applyFont="1" applyBorder="1" applyAlignment="1">
      <alignment wrapText="1"/>
    </xf>
    <xf numFmtId="0" fontId="8" fillId="0" borderId="3" xfId="0" applyFont="1" applyBorder="1" applyAlignment="1">
      <alignment wrapText="1"/>
    </xf>
    <xf numFmtId="0" fontId="0" fillId="0" borderId="3" xfId="0" applyBorder="1" applyAlignment="1">
      <alignment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6" fillId="3" borderId="1" xfId="0" applyFont="1" applyFill="1" applyBorder="1" applyAlignment="1">
      <alignment wrapText="1"/>
    </xf>
    <xf numFmtId="0" fontId="6" fillId="3" borderId="1" xfId="0" applyFont="1" applyFill="1" applyBorder="1" applyAlignment="1">
      <alignment vertical="center" wrapText="1"/>
    </xf>
    <xf numFmtId="0" fontId="5" fillId="4" borderId="1" xfId="0" applyFont="1" applyFill="1" applyBorder="1" applyAlignment="1">
      <alignment horizontal="center" vertical="center" wrapText="1"/>
    </xf>
    <xf numFmtId="0" fontId="14"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0" fontId="11" fillId="3" borderId="1" xfId="0" applyFont="1" applyFill="1" applyBorder="1" applyAlignment="1">
      <alignment horizontal="left" vertical="center" wrapText="1"/>
    </xf>
    <xf numFmtId="0" fontId="0" fillId="3" borderId="1" xfId="0" applyFill="1" applyBorder="1" applyAlignment="1">
      <alignment vertical="center" wrapText="1"/>
    </xf>
    <xf numFmtId="0" fontId="7" fillId="3" borderId="1" xfId="0" applyFont="1" applyFill="1" applyBorder="1" applyAlignment="1">
      <alignment wrapText="1"/>
    </xf>
    <xf numFmtId="0" fontId="4" fillId="3" borderId="1" xfId="0" applyFont="1" applyFill="1" applyBorder="1" applyAlignment="1">
      <alignment vertical="center" wrapText="1"/>
    </xf>
    <xf numFmtId="0" fontId="17" fillId="4" borderId="4" xfId="0" applyFont="1" applyFill="1" applyBorder="1" applyAlignment="1">
      <alignment horizontal="center" vertical="center"/>
    </xf>
    <xf numFmtId="0" fontId="18" fillId="0" borderId="2" xfId="0" applyFont="1" applyBorder="1" applyAlignment="1">
      <alignment wrapText="1"/>
    </xf>
    <xf numFmtId="0" fontId="18" fillId="0" borderId="1" xfId="0" applyFont="1" applyBorder="1" applyAlignment="1">
      <alignment wrapText="1"/>
    </xf>
    <xf numFmtId="0" fontId="1" fillId="0" borderId="1" xfId="0" applyFont="1" applyBorder="1" applyAlignment="1">
      <alignment horizontal="left" vertical="center" wrapText="1"/>
    </xf>
    <xf numFmtId="0" fontId="21" fillId="0" borderId="1" xfId="0" applyFont="1" applyBorder="1" applyAlignment="1">
      <alignment vertical="center" wrapText="1"/>
    </xf>
    <xf numFmtId="1" fontId="1" fillId="0" borderId="1" xfId="0" applyNumberFormat="1" applyFont="1" applyBorder="1" applyAlignment="1">
      <alignment horizontal="center" vertical="center" wrapText="1"/>
    </xf>
    <xf numFmtId="49" fontId="19" fillId="4"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1" fontId="19" fillId="4" borderId="1" xfId="0" applyNumberFormat="1" applyFont="1" applyFill="1" applyBorder="1" applyAlignment="1">
      <alignment horizontal="center" vertical="center" wrapText="1"/>
    </xf>
    <xf numFmtId="164" fontId="19" fillId="4"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xf numFmtId="0" fontId="1" fillId="0" borderId="0" xfId="0" applyFont="1" applyAlignment="1">
      <alignment horizontal="center" vertical="center"/>
    </xf>
    <xf numFmtId="0" fontId="1" fillId="3" borderId="1" xfId="0" applyFont="1" applyFill="1" applyBorder="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9" fillId="4" borderId="1" xfId="0" applyFont="1" applyFill="1" applyBorder="1" applyAlignment="1">
      <alignment horizontal="right"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2" sqref="A2"/>
    </sheetView>
  </sheetViews>
  <sheetFormatPr baseColWidth="10" defaultColWidth="8.83203125" defaultRowHeight="15" x14ac:dyDescent="0.2"/>
  <cols>
    <col min="1" max="1" width="78.33203125" customWidth="1"/>
  </cols>
  <sheetData>
    <row r="1" spans="1:1" ht="17" thickBot="1" x14ac:dyDescent="0.25">
      <c r="A1" s="43" t="s">
        <v>135</v>
      </c>
    </row>
    <row r="2" spans="1:1" ht="61" x14ac:dyDescent="0.2">
      <c r="A2" s="44" t="s">
        <v>137</v>
      </c>
    </row>
    <row r="3" spans="1:1" ht="46" x14ac:dyDescent="0.2">
      <c r="A3" s="45" t="s">
        <v>136</v>
      </c>
    </row>
  </sheetData>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54"/>
  <sheetViews>
    <sheetView zoomScale="93" zoomScaleNormal="110" zoomScalePageLayoutView="130" workbookViewId="0">
      <selection activeCell="B98" sqref="B98"/>
    </sheetView>
  </sheetViews>
  <sheetFormatPr baseColWidth="10" defaultColWidth="8.83203125" defaultRowHeight="15" x14ac:dyDescent="0.2"/>
  <cols>
    <col min="1" max="1" width="6.1640625" style="55" customWidth="1"/>
    <col min="2" max="2" width="40.6640625" style="5" customWidth="1"/>
    <col min="3" max="3" width="42.5" style="5" customWidth="1"/>
    <col min="4" max="4" width="37.6640625" style="5" bestFit="1" customWidth="1"/>
    <col min="5" max="5" width="22.33203125" style="15" customWidth="1"/>
    <col min="6" max="6" width="11.33203125" customWidth="1"/>
    <col min="35" max="16384" width="8.83203125" style="1"/>
  </cols>
  <sheetData>
    <row r="1" spans="1:34" ht="33" customHeight="1" x14ac:dyDescent="0.2">
      <c r="A1" s="61" t="s">
        <v>146</v>
      </c>
      <c r="B1" s="61"/>
      <c r="C1" s="61"/>
      <c r="D1" s="61"/>
    </row>
    <row r="2" spans="1:34" ht="54" customHeight="1" x14ac:dyDescent="0.2">
      <c r="A2" s="34" t="s">
        <v>139</v>
      </c>
      <c r="B2" s="34" t="s">
        <v>0</v>
      </c>
      <c r="C2" s="34" t="s">
        <v>1</v>
      </c>
      <c r="D2" s="34" t="s">
        <v>2</v>
      </c>
      <c r="E2" s="23"/>
      <c r="F2" s="24"/>
    </row>
    <row r="3" spans="1:34" ht="54" customHeight="1" x14ac:dyDescent="0.2">
      <c r="A3" s="57">
        <v>1</v>
      </c>
      <c r="B3" s="30" t="s">
        <v>131</v>
      </c>
      <c r="C3" s="7">
        <v>70</v>
      </c>
      <c r="D3" s="32" t="s">
        <v>132</v>
      </c>
      <c r="E3" s="23"/>
      <c r="F3" s="24"/>
    </row>
    <row r="4" spans="1:34" ht="54" customHeight="1" x14ac:dyDescent="0.2">
      <c r="A4" s="57">
        <v>2</v>
      </c>
      <c r="B4" s="60" t="s">
        <v>69</v>
      </c>
      <c r="C4" s="9" t="s">
        <v>133</v>
      </c>
      <c r="D4" s="56"/>
      <c r="E4" s="23"/>
      <c r="F4" s="24"/>
    </row>
    <row r="5" spans="1:34" ht="54" customHeight="1" x14ac:dyDescent="0.2">
      <c r="A5" s="57">
        <v>3</v>
      </c>
      <c r="B5" s="60"/>
      <c r="C5" s="9" t="s">
        <v>74</v>
      </c>
      <c r="D5" s="33"/>
      <c r="E5" s="23"/>
      <c r="F5" s="24"/>
    </row>
    <row r="6" spans="1:34" ht="54" customHeight="1" x14ac:dyDescent="0.2">
      <c r="A6" s="57">
        <v>4</v>
      </c>
      <c r="B6" s="60"/>
      <c r="C6" s="9" t="s">
        <v>79</v>
      </c>
      <c r="D6" s="33"/>
      <c r="E6" s="23"/>
      <c r="F6" s="24"/>
    </row>
    <row r="7" spans="1:34" ht="54" customHeight="1" x14ac:dyDescent="0.2">
      <c r="A7" s="57">
        <v>5</v>
      </c>
      <c r="B7" s="60"/>
      <c r="C7" s="9" t="s">
        <v>94</v>
      </c>
      <c r="D7" s="33"/>
      <c r="E7" s="23"/>
      <c r="F7" s="24"/>
    </row>
    <row r="8" spans="1:34" ht="60" x14ac:dyDescent="0.2">
      <c r="A8" s="57">
        <v>6</v>
      </c>
      <c r="B8" s="60"/>
      <c r="C8" s="9" t="s">
        <v>89</v>
      </c>
      <c r="D8" s="33"/>
      <c r="E8" s="23"/>
      <c r="F8" s="24"/>
    </row>
    <row r="9" spans="1:34" ht="45" x14ac:dyDescent="0.2">
      <c r="A9" s="57">
        <v>7</v>
      </c>
      <c r="B9" s="60"/>
      <c r="C9" s="9" t="s">
        <v>134</v>
      </c>
      <c r="D9" s="33"/>
      <c r="E9" s="23"/>
      <c r="F9" s="24"/>
    </row>
    <row r="10" spans="1:34" ht="13.5" customHeight="1" x14ac:dyDescent="0.2">
      <c r="A10" s="61" t="s">
        <v>3</v>
      </c>
      <c r="B10" s="61"/>
      <c r="C10" s="61"/>
      <c r="D10" s="61"/>
      <c r="E10" s="26"/>
    </row>
    <row r="11" spans="1:34" ht="45" x14ac:dyDescent="0.2">
      <c r="A11" s="57">
        <v>8</v>
      </c>
      <c r="B11" s="8" t="s">
        <v>4</v>
      </c>
      <c r="C11" s="19" t="s">
        <v>120</v>
      </c>
      <c r="D11" s="35"/>
      <c r="E11"/>
    </row>
    <row r="12" spans="1:34" s="2" customFormat="1" ht="90" x14ac:dyDescent="0.2">
      <c r="A12" s="57">
        <v>9</v>
      </c>
      <c r="B12" s="9" t="s">
        <v>72</v>
      </c>
      <c r="C12" s="8" t="s">
        <v>121</v>
      </c>
      <c r="D12" s="36"/>
      <c r="E12"/>
      <c r="F12"/>
      <c r="G12"/>
      <c r="H12"/>
      <c r="I12"/>
      <c r="J12"/>
      <c r="K12"/>
      <c r="L12"/>
      <c r="M12"/>
      <c r="N12"/>
      <c r="O12"/>
      <c r="P12"/>
      <c r="Q12"/>
      <c r="R12"/>
      <c r="S12"/>
      <c r="T12"/>
      <c r="U12"/>
      <c r="V12"/>
      <c r="W12"/>
      <c r="X12"/>
      <c r="Y12"/>
      <c r="Z12"/>
      <c r="AA12"/>
      <c r="AB12"/>
      <c r="AC12"/>
      <c r="AD12"/>
      <c r="AE12"/>
      <c r="AF12"/>
      <c r="AG12"/>
      <c r="AH12"/>
    </row>
    <row r="13" spans="1:34" s="2" customFormat="1" ht="90" x14ac:dyDescent="0.2">
      <c r="A13" s="57">
        <v>10</v>
      </c>
      <c r="B13" s="11" t="s">
        <v>5</v>
      </c>
      <c r="C13" s="10" t="s">
        <v>130</v>
      </c>
      <c r="D13" s="37"/>
      <c r="E13"/>
      <c r="F13"/>
      <c r="G13"/>
      <c r="H13"/>
      <c r="I13"/>
      <c r="J13"/>
      <c r="K13"/>
      <c r="L13"/>
      <c r="M13"/>
      <c r="N13"/>
      <c r="O13"/>
      <c r="P13"/>
      <c r="Q13"/>
      <c r="R13"/>
      <c r="S13"/>
      <c r="T13"/>
      <c r="U13"/>
      <c r="V13"/>
      <c r="W13"/>
      <c r="X13"/>
      <c r="Y13"/>
      <c r="Z13"/>
      <c r="AA13"/>
      <c r="AB13"/>
      <c r="AC13"/>
      <c r="AD13"/>
      <c r="AE13"/>
      <c r="AF13"/>
      <c r="AG13"/>
      <c r="AH13"/>
    </row>
    <row r="14" spans="1:34" s="2" customFormat="1" ht="16.5" customHeight="1" x14ac:dyDescent="0.2">
      <c r="A14" s="61" t="s">
        <v>47</v>
      </c>
      <c r="B14" s="61"/>
      <c r="C14" s="61"/>
      <c r="D14" s="61"/>
      <c r="E14" s="26"/>
      <c r="F14"/>
      <c r="G14"/>
      <c r="H14"/>
      <c r="I14"/>
      <c r="J14"/>
      <c r="K14"/>
      <c r="L14"/>
      <c r="M14"/>
      <c r="N14"/>
      <c r="O14"/>
      <c r="P14"/>
      <c r="Q14"/>
      <c r="R14"/>
      <c r="S14"/>
      <c r="T14"/>
      <c r="U14"/>
      <c r="V14"/>
      <c r="W14"/>
      <c r="X14"/>
      <c r="Y14"/>
      <c r="Z14"/>
      <c r="AA14"/>
      <c r="AB14"/>
      <c r="AC14"/>
      <c r="AD14"/>
      <c r="AE14"/>
      <c r="AF14"/>
      <c r="AG14"/>
      <c r="AH14"/>
    </row>
    <row r="15" spans="1:34" s="4" customFormat="1" x14ac:dyDescent="0.2">
      <c r="A15" s="58">
        <v>11</v>
      </c>
      <c r="B15" s="10" t="s">
        <v>48</v>
      </c>
      <c r="C15" s="22" t="s">
        <v>122</v>
      </c>
      <c r="D15" s="38"/>
      <c r="E15" s="26"/>
      <c r="F15"/>
      <c r="G15"/>
      <c r="H15"/>
      <c r="I15"/>
      <c r="J15"/>
      <c r="K15"/>
      <c r="L15"/>
      <c r="M15"/>
      <c r="N15"/>
      <c r="O15"/>
      <c r="P15"/>
      <c r="Q15"/>
      <c r="R15"/>
      <c r="S15"/>
      <c r="T15"/>
      <c r="U15"/>
      <c r="V15"/>
      <c r="W15"/>
      <c r="X15"/>
      <c r="Y15"/>
      <c r="Z15"/>
      <c r="AA15"/>
      <c r="AB15"/>
      <c r="AC15"/>
      <c r="AD15"/>
      <c r="AE15"/>
      <c r="AF15"/>
      <c r="AG15"/>
      <c r="AH15"/>
    </row>
    <row r="16" spans="1:34" s="4" customFormat="1" x14ac:dyDescent="0.2">
      <c r="A16" s="58">
        <v>12</v>
      </c>
      <c r="B16" s="10" t="s">
        <v>129</v>
      </c>
      <c r="C16" s="10" t="s">
        <v>101</v>
      </c>
      <c r="D16" s="38"/>
      <c r="E16"/>
      <c r="F16"/>
      <c r="G16"/>
      <c r="H16"/>
      <c r="I16"/>
      <c r="J16"/>
      <c r="K16"/>
      <c r="L16"/>
      <c r="M16"/>
      <c r="N16"/>
      <c r="O16"/>
      <c r="P16"/>
      <c r="Q16"/>
      <c r="R16"/>
      <c r="S16"/>
      <c r="T16"/>
      <c r="U16"/>
      <c r="V16"/>
      <c r="W16"/>
      <c r="X16"/>
      <c r="Y16"/>
      <c r="Z16"/>
      <c r="AA16"/>
      <c r="AB16"/>
      <c r="AC16"/>
      <c r="AD16"/>
      <c r="AE16"/>
      <c r="AF16"/>
      <c r="AG16"/>
      <c r="AH16"/>
    </row>
    <row r="17" spans="1:34" s="4" customFormat="1" x14ac:dyDescent="0.2">
      <c r="A17" s="58">
        <v>13</v>
      </c>
      <c r="B17" s="10" t="s">
        <v>49</v>
      </c>
      <c r="C17" s="10" t="s">
        <v>102</v>
      </c>
      <c r="D17" s="38"/>
      <c r="E17" s="26"/>
      <c r="F17"/>
      <c r="G17"/>
      <c r="H17"/>
      <c r="I17"/>
      <c r="J17"/>
      <c r="K17"/>
      <c r="L17"/>
      <c r="M17"/>
      <c r="N17"/>
      <c r="O17"/>
      <c r="P17"/>
      <c r="Q17"/>
      <c r="R17"/>
      <c r="S17"/>
      <c r="T17"/>
      <c r="U17"/>
      <c r="V17"/>
      <c r="W17"/>
      <c r="X17"/>
      <c r="Y17"/>
      <c r="Z17"/>
      <c r="AA17"/>
      <c r="AB17"/>
      <c r="AC17"/>
      <c r="AD17"/>
      <c r="AE17"/>
      <c r="AF17"/>
      <c r="AG17"/>
      <c r="AH17"/>
    </row>
    <row r="18" spans="1:34" s="2" customFormat="1" x14ac:dyDescent="0.2">
      <c r="A18" s="58">
        <v>14</v>
      </c>
      <c r="B18" s="10" t="s">
        <v>44</v>
      </c>
      <c r="C18" s="10" t="s">
        <v>103</v>
      </c>
      <c r="D18" s="38"/>
      <c r="E18" s="26"/>
      <c r="F18"/>
      <c r="G18"/>
      <c r="H18"/>
      <c r="I18"/>
      <c r="J18"/>
      <c r="K18"/>
      <c r="L18"/>
      <c r="M18"/>
      <c r="N18"/>
      <c r="O18"/>
      <c r="P18"/>
      <c r="Q18"/>
      <c r="R18"/>
      <c r="S18"/>
      <c r="T18"/>
      <c r="U18"/>
      <c r="V18"/>
      <c r="W18"/>
      <c r="X18"/>
      <c r="Y18"/>
      <c r="Z18"/>
      <c r="AA18"/>
      <c r="AB18"/>
      <c r="AC18"/>
      <c r="AD18"/>
      <c r="AE18"/>
      <c r="AF18"/>
      <c r="AG18"/>
      <c r="AH18"/>
    </row>
    <row r="19" spans="1:34" s="2" customFormat="1" x14ac:dyDescent="0.2">
      <c r="A19" s="58">
        <v>15</v>
      </c>
      <c r="B19" s="9" t="s">
        <v>56</v>
      </c>
      <c r="C19" s="9" t="s">
        <v>50</v>
      </c>
      <c r="D19" s="33"/>
      <c r="E19" s="26"/>
      <c r="F19"/>
      <c r="G19"/>
      <c r="H19"/>
      <c r="I19"/>
      <c r="J19"/>
      <c r="K19"/>
      <c r="L19"/>
      <c r="M19"/>
      <c r="N19"/>
      <c r="O19"/>
      <c r="P19"/>
      <c r="Q19"/>
      <c r="R19"/>
      <c r="S19"/>
      <c r="T19"/>
      <c r="U19"/>
      <c r="V19"/>
      <c r="W19"/>
      <c r="X19"/>
      <c r="Y19"/>
      <c r="Z19"/>
      <c r="AA19"/>
      <c r="AB19"/>
      <c r="AC19"/>
      <c r="AD19"/>
      <c r="AE19"/>
      <c r="AF19"/>
      <c r="AG19"/>
      <c r="AH19"/>
    </row>
    <row r="20" spans="1:34" s="2" customFormat="1" x14ac:dyDescent="0.2">
      <c r="A20" s="58">
        <v>16</v>
      </c>
      <c r="B20" s="12" t="s">
        <v>51</v>
      </c>
      <c r="C20" s="12" t="s">
        <v>85</v>
      </c>
      <c r="D20" s="38"/>
      <c r="E20" s="26"/>
      <c r="F20"/>
      <c r="G20"/>
      <c r="H20"/>
      <c r="I20"/>
      <c r="J20"/>
      <c r="K20"/>
      <c r="L20"/>
      <c r="M20"/>
      <c r="N20"/>
      <c r="O20"/>
      <c r="P20"/>
      <c r="Q20"/>
      <c r="R20"/>
      <c r="S20"/>
      <c r="T20"/>
      <c r="U20"/>
      <c r="V20"/>
      <c r="W20"/>
      <c r="X20"/>
      <c r="Y20"/>
      <c r="Z20"/>
      <c r="AA20"/>
      <c r="AB20"/>
      <c r="AC20"/>
      <c r="AD20"/>
      <c r="AE20"/>
      <c r="AF20"/>
      <c r="AG20"/>
      <c r="AH20"/>
    </row>
    <row r="21" spans="1:34" s="2" customFormat="1" ht="15.75" customHeight="1" x14ac:dyDescent="0.2">
      <c r="A21" s="62" t="s">
        <v>149</v>
      </c>
      <c r="B21" s="62"/>
      <c r="C21" s="62"/>
      <c r="D21" s="62"/>
      <c r="E21" s="26"/>
      <c r="F21"/>
      <c r="G21"/>
      <c r="H21"/>
      <c r="I21"/>
      <c r="J21"/>
      <c r="K21"/>
      <c r="L21"/>
      <c r="M21"/>
      <c r="N21"/>
      <c r="O21"/>
      <c r="P21"/>
      <c r="Q21"/>
      <c r="R21"/>
      <c r="S21"/>
      <c r="T21"/>
      <c r="U21"/>
      <c r="V21"/>
      <c r="W21"/>
      <c r="X21"/>
      <c r="Y21"/>
      <c r="Z21"/>
      <c r="AA21"/>
      <c r="AB21"/>
      <c r="AC21"/>
      <c r="AD21"/>
      <c r="AE21"/>
      <c r="AF21"/>
      <c r="AG21"/>
      <c r="AH21"/>
    </row>
    <row r="22" spans="1:34" s="2" customFormat="1" ht="180" x14ac:dyDescent="0.2">
      <c r="A22" s="57">
        <v>17</v>
      </c>
      <c r="B22" s="10" t="s">
        <v>99</v>
      </c>
      <c r="C22" s="12" t="s">
        <v>108</v>
      </c>
      <c r="D22" s="37"/>
      <c r="E22" s="26"/>
      <c r="F22"/>
      <c r="G22"/>
      <c r="H22"/>
      <c r="I22"/>
      <c r="J22"/>
      <c r="K22"/>
      <c r="L22"/>
      <c r="M22"/>
      <c r="N22"/>
      <c r="O22"/>
      <c r="P22"/>
      <c r="Q22"/>
      <c r="R22"/>
      <c r="S22"/>
      <c r="T22"/>
      <c r="U22"/>
      <c r="V22"/>
      <c r="W22"/>
      <c r="X22"/>
      <c r="Y22"/>
      <c r="Z22"/>
      <c r="AA22"/>
      <c r="AB22"/>
      <c r="AC22"/>
      <c r="AD22"/>
      <c r="AE22"/>
      <c r="AF22"/>
      <c r="AG22"/>
      <c r="AH22"/>
    </row>
    <row r="23" spans="1:34" s="2" customFormat="1" ht="104.25" customHeight="1" x14ac:dyDescent="0.2">
      <c r="A23" s="57">
        <v>18</v>
      </c>
      <c r="B23" s="12" t="s">
        <v>100</v>
      </c>
      <c r="C23" s="12" t="s">
        <v>109</v>
      </c>
      <c r="D23" s="37"/>
      <c r="E23" s="26"/>
      <c r="F23"/>
      <c r="G23"/>
      <c r="H23"/>
      <c r="I23"/>
      <c r="J23"/>
      <c r="K23"/>
      <c r="L23"/>
      <c r="M23"/>
      <c r="N23"/>
      <c r="O23"/>
      <c r="P23"/>
      <c r="Q23"/>
      <c r="R23"/>
      <c r="S23"/>
      <c r="T23"/>
      <c r="U23"/>
      <c r="V23"/>
      <c r="W23"/>
      <c r="X23"/>
      <c r="Y23"/>
      <c r="Z23"/>
      <c r="AA23"/>
      <c r="AB23"/>
      <c r="AC23"/>
      <c r="AD23"/>
      <c r="AE23"/>
      <c r="AF23"/>
      <c r="AG23"/>
      <c r="AH23"/>
    </row>
    <row r="24" spans="1:34" s="2" customFormat="1" ht="100.5" customHeight="1" x14ac:dyDescent="0.2">
      <c r="A24" s="57">
        <v>19</v>
      </c>
      <c r="B24" s="12" t="s">
        <v>98</v>
      </c>
      <c r="C24" s="10" t="s">
        <v>110</v>
      </c>
      <c r="D24" s="37"/>
      <c r="E24" s="26"/>
      <c r="F24"/>
      <c r="G24"/>
      <c r="H24"/>
      <c r="I24"/>
      <c r="J24"/>
      <c r="K24"/>
      <c r="L24"/>
      <c r="M24"/>
      <c r="N24"/>
      <c r="O24"/>
      <c r="P24"/>
      <c r="Q24"/>
      <c r="R24"/>
      <c r="S24"/>
      <c r="T24"/>
      <c r="U24"/>
      <c r="V24"/>
      <c r="W24"/>
      <c r="X24"/>
      <c r="Y24"/>
      <c r="Z24"/>
      <c r="AA24"/>
      <c r="AB24"/>
      <c r="AC24"/>
      <c r="AD24"/>
      <c r="AE24"/>
      <c r="AF24"/>
      <c r="AG24"/>
      <c r="AH24"/>
    </row>
    <row r="25" spans="1:34" s="2" customFormat="1" ht="88.5" customHeight="1" x14ac:dyDescent="0.2">
      <c r="A25" s="57">
        <v>20</v>
      </c>
      <c r="B25" s="12" t="s">
        <v>97</v>
      </c>
      <c r="C25" s="12" t="s">
        <v>111</v>
      </c>
      <c r="D25" s="39"/>
      <c r="E25" s="26"/>
      <c r="F25"/>
      <c r="G25"/>
      <c r="H25"/>
      <c r="I25"/>
      <c r="J25"/>
      <c r="K25"/>
      <c r="L25"/>
      <c r="M25"/>
      <c r="N25"/>
      <c r="O25"/>
      <c r="P25"/>
      <c r="Q25"/>
      <c r="R25"/>
      <c r="S25"/>
      <c r="T25"/>
      <c r="U25"/>
      <c r="V25"/>
      <c r="W25"/>
      <c r="X25"/>
      <c r="Y25"/>
      <c r="Z25"/>
      <c r="AA25"/>
      <c r="AB25"/>
      <c r="AC25"/>
      <c r="AD25"/>
      <c r="AE25"/>
      <c r="AF25"/>
      <c r="AG25"/>
      <c r="AH25"/>
    </row>
    <row r="26" spans="1:34" ht="25.5" customHeight="1" x14ac:dyDescent="0.2">
      <c r="A26" s="57">
        <v>21</v>
      </c>
      <c r="B26" s="12" t="s">
        <v>6</v>
      </c>
      <c r="C26" s="12" t="s">
        <v>123</v>
      </c>
      <c r="D26" s="40"/>
      <c r="E26" s="29"/>
    </row>
    <row r="27" spans="1:34" ht="15" customHeight="1" x14ac:dyDescent="0.2">
      <c r="A27" s="62" t="s">
        <v>7</v>
      </c>
      <c r="B27" s="62"/>
      <c r="C27" s="62"/>
      <c r="D27" s="62"/>
      <c r="E27" s="26"/>
    </row>
    <row r="28" spans="1:34" ht="30" x14ac:dyDescent="0.2">
      <c r="A28" s="57">
        <v>22</v>
      </c>
      <c r="B28" s="10" t="s">
        <v>8</v>
      </c>
      <c r="C28" s="10" t="s">
        <v>124</v>
      </c>
      <c r="D28" s="38"/>
      <c r="E28" s="26"/>
    </row>
    <row r="29" spans="1:34" x14ac:dyDescent="0.2">
      <c r="A29" s="57">
        <v>23</v>
      </c>
      <c r="B29" s="10" t="s">
        <v>66</v>
      </c>
      <c r="C29" s="10" t="s">
        <v>104</v>
      </c>
      <c r="D29" s="38"/>
      <c r="E29" s="26"/>
    </row>
    <row r="30" spans="1:34" x14ac:dyDescent="0.2">
      <c r="A30" s="57">
        <v>24</v>
      </c>
      <c r="B30" s="10" t="s">
        <v>9</v>
      </c>
      <c r="C30" s="12" t="s">
        <v>86</v>
      </c>
      <c r="D30" s="38"/>
      <c r="E30" s="26"/>
    </row>
    <row r="31" spans="1:34" s="2" customFormat="1" x14ac:dyDescent="0.2">
      <c r="A31" s="57">
        <v>25</v>
      </c>
      <c r="B31" s="10" t="s">
        <v>57</v>
      </c>
      <c r="C31" s="10" t="s">
        <v>58</v>
      </c>
      <c r="D31" s="38"/>
      <c r="E31" s="26"/>
      <c r="F31"/>
      <c r="G31"/>
      <c r="H31"/>
      <c r="I31"/>
      <c r="J31"/>
      <c r="K31"/>
      <c r="L31"/>
      <c r="M31"/>
      <c r="N31"/>
      <c r="O31"/>
      <c r="P31"/>
      <c r="Q31"/>
      <c r="R31"/>
      <c r="S31"/>
      <c r="T31"/>
      <c r="U31"/>
      <c r="V31"/>
      <c r="W31"/>
      <c r="X31"/>
      <c r="Y31"/>
      <c r="Z31"/>
      <c r="AA31"/>
      <c r="AB31"/>
      <c r="AC31"/>
      <c r="AD31"/>
      <c r="AE31"/>
      <c r="AF31"/>
      <c r="AG31"/>
      <c r="AH31"/>
    </row>
    <row r="32" spans="1:34" s="2" customFormat="1" ht="46.5" customHeight="1" x14ac:dyDescent="0.2">
      <c r="A32" s="57">
        <v>26</v>
      </c>
      <c r="B32" s="10" t="s">
        <v>65</v>
      </c>
      <c r="C32" s="12" t="s">
        <v>125</v>
      </c>
      <c r="D32" s="38"/>
      <c r="E32" s="26"/>
      <c r="F32"/>
      <c r="G32"/>
      <c r="H32"/>
      <c r="I32"/>
      <c r="J32"/>
      <c r="K32"/>
      <c r="L32"/>
      <c r="M32"/>
      <c r="N32"/>
      <c r="O32"/>
      <c r="P32"/>
      <c r="Q32"/>
      <c r="R32"/>
      <c r="S32"/>
      <c r="T32"/>
      <c r="U32"/>
      <c r="V32"/>
      <c r="W32"/>
      <c r="X32"/>
      <c r="Y32"/>
      <c r="Z32"/>
      <c r="AA32"/>
      <c r="AB32"/>
      <c r="AC32"/>
      <c r="AD32"/>
      <c r="AE32"/>
      <c r="AF32"/>
      <c r="AG32"/>
      <c r="AH32"/>
    </row>
    <row r="33" spans="1:6" ht="15" customHeight="1" x14ac:dyDescent="0.2">
      <c r="A33" s="57">
        <v>27</v>
      </c>
      <c r="B33" s="12" t="s">
        <v>10</v>
      </c>
      <c r="C33" s="12" t="s">
        <v>75</v>
      </c>
      <c r="D33" s="38"/>
      <c r="E33" s="26"/>
    </row>
    <row r="34" spans="1:6" ht="19.5" customHeight="1" x14ac:dyDescent="0.2">
      <c r="A34" s="57">
        <v>28</v>
      </c>
      <c r="B34" s="12" t="s">
        <v>11</v>
      </c>
      <c r="C34" s="12" t="s">
        <v>107</v>
      </c>
      <c r="D34" s="38"/>
      <c r="E34" s="27"/>
      <c r="F34" s="25"/>
    </row>
    <row r="35" spans="1:6" ht="30" x14ac:dyDescent="0.2">
      <c r="A35" s="57">
        <v>29</v>
      </c>
      <c r="B35" s="10" t="s">
        <v>59</v>
      </c>
      <c r="C35" s="10" t="s">
        <v>60</v>
      </c>
      <c r="D35" s="38"/>
      <c r="E35" s="20"/>
    </row>
    <row r="36" spans="1:6" ht="51" customHeight="1" x14ac:dyDescent="0.2">
      <c r="A36" s="57">
        <v>30</v>
      </c>
      <c r="B36" s="10" t="s">
        <v>67</v>
      </c>
      <c r="C36" s="11" t="s">
        <v>76</v>
      </c>
      <c r="D36" s="38"/>
      <c r="E36" s="26"/>
    </row>
    <row r="37" spans="1:6" ht="72.75" customHeight="1" x14ac:dyDescent="0.2">
      <c r="A37" s="57">
        <v>31</v>
      </c>
      <c r="B37" s="11" t="s">
        <v>61</v>
      </c>
      <c r="C37" s="11" t="s">
        <v>95</v>
      </c>
      <c r="D37" s="33"/>
      <c r="E37" s="26"/>
    </row>
    <row r="38" spans="1:6" ht="15.75" customHeight="1" x14ac:dyDescent="0.2">
      <c r="A38" s="57">
        <v>32</v>
      </c>
      <c r="B38" s="9" t="s">
        <v>52</v>
      </c>
      <c r="C38" s="12" t="s">
        <v>81</v>
      </c>
      <c r="D38" s="33"/>
      <c r="E38" s="26"/>
    </row>
    <row r="39" spans="1:6" ht="16" customHeight="1" x14ac:dyDescent="0.2">
      <c r="A39" s="61" t="s">
        <v>12</v>
      </c>
      <c r="B39" s="61"/>
      <c r="C39" s="61"/>
      <c r="D39" s="61"/>
      <c r="E39" s="26"/>
    </row>
    <row r="40" spans="1:6" x14ac:dyDescent="0.2">
      <c r="A40" s="57">
        <v>33</v>
      </c>
      <c r="B40" s="9" t="s">
        <v>13</v>
      </c>
      <c r="C40" s="8" t="s">
        <v>14</v>
      </c>
      <c r="D40" s="33"/>
      <c r="E40" s="26"/>
    </row>
    <row r="41" spans="1:6" x14ac:dyDescent="0.2">
      <c r="A41" s="57">
        <v>34</v>
      </c>
      <c r="B41" s="9" t="s">
        <v>15</v>
      </c>
      <c r="C41" s="8" t="s">
        <v>14</v>
      </c>
      <c r="D41" s="33"/>
      <c r="E41" s="26"/>
    </row>
    <row r="42" spans="1:6" x14ac:dyDescent="0.2">
      <c r="A42" s="57">
        <v>35</v>
      </c>
      <c r="B42" s="9" t="s">
        <v>16</v>
      </c>
      <c r="C42" s="8" t="s">
        <v>14</v>
      </c>
      <c r="D42" s="33"/>
      <c r="E42" s="26"/>
    </row>
    <row r="43" spans="1:6" x14ac:dyDescent="0.2">
      <c r="A43" s="57">
        <v>36</v>
      </c>
      <c r="B43" s="9" t="s">
        <v>62</v>
      </c>
      <c r="C43" s="8" t="s">
        <v>14</v>
      </c>
      <c r="D43" s="33"/>
      <c r="E43" s="26"/>
    </row>
    <row r="44" spans="1:6" x14ac:dyDescent="0.2">
      <c r="A44" s="57">
        <v>37</v>
      </c>
      <c r="B44" s="9" t="s">
        <v>17</v>
      </c>
      <c r="C44" s="8" t="s">
        <v>14</v>
      </c>
      <c r="D44" s="33"/>
      <c r="E44" s="26"/>
    </row>
    <row r="45" spans="1:6" x14ac:dyDescent="0.2">
      <c r="A45" s="57">
        <v>38</v>
      </c>
      <c r="B45" s="9" t="s">
        <v>18</v>
      </c>
      <c r="C45" s="8" t="s">
        <v>14</v>
      </c>
      <c r="D45" s="33"/>
      <c r="E45" s="26"/>
    </row>
    <row r="46" spans="1:6" x14ac:dyDescent="0.2">
      <c r="A46" s="57">
        <v>39</v>
      </c>
      <c r="B46" s="9" t="s">
        <v>19</v>
      </c>
      <c r="C46" s="8" t="s">
        <v>14</v>
      </c>
      <c r="D46" s="33"/>
      <c r="E46" s="26"/>
    </row>
    <row r="47" spans="1:6" x14ac:dyDescent="0.2">
      <c r="A47" s="57">
        <v>40</v>
      </c>
      <c r="B47" s="9" t="s">
        <v>20</v>
      </c>
      <c r="C47" s="8" t="s">
        <v>96</v>
      </c>
      <c r="D47" s="33"/>
      <c r="E47" s="26"/>
    </row>
    <row r="48" spans="1:6" ht="30" x14ac:dyDescent="0.2">
      <c r="A48" s="57">
        <v>41</v>
      </c>
      <c r="B48" s="9" t="s">
        <v>45</v>
      </c>
      <c r="C48" s="8" t="s">
        <v>14</v>
      </c>
      <c r="D48" s="33"/>
      <c r="E48" s="26"/>
    </row>
    <row r="49" spans="1:11" ht="30" x14ac:dyDescent="0.2">
      <c r="A49" s="57">
        <v>42</v>
      </c>
      <c r="B49" s="9" t="s">
        <v>21</v>
      </c>
      <c r="C49" s="8" t="s">
        <v>14</v>
      </c>
      <c r="D49" s="33"/>
      <c r="E49" s="26"/>
    </row>
    <row r="50" spans="1:11" x14ac:dyDescent="0.2">
      <c r="A50" s="57">
        <v>43</v>
      </c>
      <c r="B50" s="9" t="s">
        <v>73</v>
      </c>
      <c r="C50" s="8" t="s">
        <v>14</v>
      </c>
      <c r="D50" s="33"/>
      <c r="E50" s="26"/>
    </row>
    <row r="51" spans="1:11" x14ac:dyDescent="0.2">
      <c r="A51" s="57">
        <v>44</v>
      </c>
      <c r="B51" s="9" t="s">
        <v>22</v>
      </c>
      <c r="C51" s="8" t="s">
        <v>14</v>
      </c>
      <c r="D51" s="33"/>
      <c r="E51" s="26"/>
    </row>
    <row r="52" spans="1:11" ht="72" customHeight="1" x14ac:dyDescent="0.2">
      <c r="A52" s="57">
        <v>45</v>
      </c>
      <c r="B52" s="12" t="s">
        <v>80</v>
      </c>
      <c r="C52" s="8" t="s">
        <v>14</v>
      </c>
      <c r="D52" s="33"/>
      <c r="E52" s="26"/>
    </row>
    <row r="53" spans="1:11" ht="90.75" customHeight="1" x14ac:dyDescent="0.2">
      <c r="A53" s="57">
        <v>46</v>
      </c>
      <c r="B53" s="12" t="s">
        <v>23</v>
      </c>
      <c r="C53" s="8" t="s">
        <v>112</v>
      </c>
      <c r="D53" s="41"/>
      <c r="E53" s="26"/>
    </row>
    <row r="54" spans="1:11" ht="69.75" customHeight="1" x14ac:dyDescent="0.2">
      <c r="A54" s="57">
        <v>47</v>
      </c>
      <c r="B54" s="9" t="s">
        <v>24</v>
      </c>
      <c r="C54" s="8" t="s">
        <v>14</v>
      </c>
      <c r="D54" s="33"/>
      <c r="E54" s="26"/>
    </row>
    <row r="55" spans="1:11" x14ac:dyDescent="0.2">
      <c r="A55" s="57">
        <v>48</v>
      </c>
      <c r="B55" s="8" t="s">
        <v>25</v>
      </c>
      <c r="C55" s="8" t="s">
        <v>14</v>
      </c>
      <c r="D55" s="33"/>
      <c r="E55" s="26"/>
    </row>
    <row r="56" spans="1:11" x14ac:dyDescent="0.2">
      <c r="A56" s="61" t="s">
        <v>26</v>
      </c>
      <c r="B56" s="61"/>
      <c r="C56" s="61"/>
      <c r="D56" s="61"/>
      <c r="E56" s="26"/>
    </row>
    <row r="57" spans="1:11" ht="16" customHeight="1" x14ac:dyDescent="0.2">
      <c r="A57" s="57">
        <v>49</v>
      </c>
      <c r="B57" s="9" t="s">
        <v>27</v>
      </c>
      <c r="C57" s="8" t="s">
        <v>14</v>
      </c>
      <c r="D57" s="33"/>
      <c r="E57" s="26"/>
    </row>
    <row r="58" spans="1:11" ht="30" x14ac:dyDescent="0.2">
      <c r="A58" s="57">
        <v>50</v>
      </c>
      <c r="B58" s="12" t="s">
        <v>82</v>
      </c>
      <c r="C58" s="8" t="s">
        <v>14</v>
      </c>
      <c r="D58" s="33"/>
      <c r="E58" s="26"/>
    </row>
    <row r="59" spans="1:11" x14ac:dyDescent="0.2">
      <c r="A59" s="57">
        <v>51</v>
      </c>
      <c r="B59" s="10" t="s">
        <v>105</v>
      </c>
      <c r="C59" s="13" t="s">
        <v>63</v>
      </c>
      <c r="D59" s="37"/>
      <c r="E59" s="26"/>
      <c r="F59" s="16"/>
    </row>
    <row r="60" spans="1:11" ht="43.5" customHeight="1" x14ac:dyDescent="0.2">
      <c r="A60" s="57">
        <v>52</v>
      </c>
      <c r="B60" s="10" t="s">
        <v>106</v>
      </c>
      <c r="C60" s="13" t="s">
        <v>14</v>
      </c>
      <c r="D60" s="38"/>
      <c r="E60" s="26"/>
      <c r="F60" s="15"/>
      <c r="G60" s="15"/>
      <c r="H60" s="15"/>
      <c r="I60" s="15"/>
      <c r="J60" s="15"/>
    </row>
    <row r="61" spans="1:11" ht="41.25" customHeight="1" x14ac:dyDescent="0.2">
      <c r="A61" s="57">
        <v>53</v>
      </c>
      <c r="B61" s="13" t="s">
        <v>126</v>
      </c>
      <c r="C61" s="13" t="s">
        <v>14</v>
      </c>
      <c r="D61" s="33"/>
      <c r="F61" s="15"/>
      <c r="G61" s="15"/>
      <c r="H61" s="15"/>
      <c r="I61" s="15"/>
      <c r="J61" s="15"/>
      <c r="K61" s="15"/>
    </row>
    <row r="62" spans="1:11" ht="49.5" customHeight="1" x14ac:dyDescent="0.2">
      <c r="A62" s="57">
        <v>54</v>
      </c>
      <c r="B62" s="10" t="s">
        <v>113</v>
      </c>
      <c r="C62" s="13" t="s">
        <v>14</v>
      </c>
      <c r="D62" s="37"/>
      <c r="F62" s="15"/>
      <c r="G62" s="15"/>
      <c r="H62" s="15"/>
      <c r="I62" s="15"/>
      <c r="J62" s="15"/>
      <c r="K62" s="15"/>
    </row>
    <row r="63" spans="1:11" x14ac:dyDescent="0.2">
      <c r="A63" s="57">
        <v>55</v>
      </c>
      <c r="B63" s="9" t="s">
        <v>28</v>
      </c>
      <c r="C63" s="8" t="s">
        <v>14</v>
      </c>
      <c r="D63" s="33"/>
      <c r="F63" s="15"/>
      <c r="G63" s="15"/>
      <c r="H63" s="15"/>
      <c r="I63" s="15"/>
      <c r="J63" s="15"/>
      <c r="K63" s="15"/>
    </row>
    <row r="64" spans="1:11" ht="45" x14ac:dyDescent="0.2">
      <c r="A64" s="57">
        <v>56</v>
      </c>
      <c r="B64" s="9" t="s">
        <v>42</v>
      </c>
      <c r="C64" s="8" t="s">
        <v>43</v>
      </c>
      <c r="D64" s="33"/>
      <c r="F64" s="15"/>
      <c r="G64" s="15"/>
      <c r="H64" s="15"/>
      <c r="I64" s="15"/>
      <c r="J64" s="15"/>
      <c r="K64" s="15"/>
    </row>
    <row r="65" spans="1:34" ht="15.75" customHeight="1" x14ac:dyDescent="0.2">
      <c r="A65" s="57">
        <v>57</v>
      </c>
      <c r="B65" s="12" t="s">
        <v>83</v>
      </c>
      <c r="C65" s="8" t="s">
        <v>14</v>
      </c>
      <c r="D65" s="33"/>
      <c r="F65" s="15"/>
      <c r="G65" s="15"/>
      <c r="H65" s="15"/>
      <c r="I65" s="15"/>
      <c r="J65" s="15"/>
      <c r="K65" s="15"/>
    </row>
    <row r="66" spans="1:34" x14ac:dyDescent="0.2">
      <c r="A66" s="57">
        <v>58</v>
      </c>
      <c r="B66" s="9" t="s">
        <v>46</v>
      </c>
      <c r="C66" s="8" t="s">
        <v>14</v>
      </c>
      <c r="D66" s="33"/>
      <c r="F66" s="15"/>
      <c r="G66" s="15"/>
      <c r="H66" s="15"/>
      <c r="I66" s="15"/>
      <c r="J66" s="15"/>
      <c r="K66" s="15"/>
    </row>
    <row r="67" spans="1:34" ht="33" customHeight="1" x14ac:dyDescent="0.2">
      <c r="A67" s="57">
        <v>59</v>
      </c>
      <c r="B67" s="11" t="s">
        <v>64</v>
      </c>
      <c r="C67" s="14" t="s">
        <v>14</v>
      </c>
      <c r="D67" s="33"/>
      <c r="F67" s="15"/>
      <c r="G67" s="15"/>
      <c r="H67" s="15"/>
      <c r="I67" s="15"/>
      <c r="J67" s="15"/>
      <c r="K67" s="15"/>
    </row>
    <row r="68" spans="1:34" ht="98.25" customHeight="1" x14ac:dyDescent="0.2">
      <c r="A68" s="57">
        <v>60</v>
      </c>
      <c r="B68" s="9" t="s">
        <v>114</v>
      </c>
      <c r="C68" s="8" t="s">
        <v>14</v>
      </c>
      <c r="D68" s="33"/>
      <c r="F68" s="15"/>
      <c r="G68" s="15"/>
      <c r="H68" s="15"/>
      <c r="I68" s="15"/>
      <c r="J68" s="15"/>
      <c r="K68" s="15"/>
    </row>
    <row r="69" spans="1:34" x14ac:dyDescent="0.2">
      <c r="A69" s="57">
        <v>61</v>
      </c>
      <c r="B69" s="10" t="s">
        <v>68</v>
      </c>
      <c r="C69" s="13" t="s">
        <v>14</v>
      </c>
      <c r="D69" s="38"/>
      <c r="E69" s="26"/>
    </row>
    <row r="70" spans="1:34" ht="30" customHeight="1" x14ac:dyDescent="0.2">
      <c r="A70" s="57">
        <v>62</v>
      </c>
      <c r="B70" s="10" t="s">
        <v>87</v>
      </c>
      <c r="C70" s="13" t="s">
        <v>14</v>
      </c>
      <c r="D70" s="38"/>
      <c r="E70" s="28"/>
    </row>
    <row r="71" spans="1:34" s="17" customFormat="1" ht="75.75" customHeight="1" x14ac:dyDescent="0.2">
      <c r="A71" s="57">
        <v>63</v>
      </c>
      <c r="B71" s="11" t="s">
        <v>115</v>
      </c>
      <c r="C71" s="14" t="s">
        <v>14</v>
      </c>
      <c r="D71" s="33"/>
      <c r="E71" s="2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row>
    <row r="72" spans="1:34" ht="90" x14ac:dyDescent="0.2">
      <c r="A72" s="57">
        <v>64</v>
      </c>
      <c r="B72" s="11" t="s">
        <v>128</v>
      </c>
      <c r="C72" s="14" t="s">
        <v>14</v>
      </c>
      <c r="D72" s="33"/>
      <c r="E72" s="26"/>
    </row>
    <row r="73" spans="1:34" ht="37.5" customHeight="1" x14ac:dyDescent="0.2">
      <c r="A73" s="57">
        <v>65</v>
      </c>
      <c r="B73" s="9" t="s">
        <v>54</v>
      </c>
      <c r="C73" s="8" t="s">
        <v>14</v>
      </c>
      <c r="D73" s="33"/>
      <c r="E73" s="26"/>
    </row>
    <row r="74" spans="1:34" ht="40.5" customHeight="1" x14ac:dyDescent="0.2">
      <c r="A74" s="57">
        <v>66</v>
      </c>
      <c r="B74" s="9" t="s">
        <v>29</v>
      </c>
      <c r="C74" s="8" t="s">
        <v>14</v>
      </c>
      <c r="D74" s="33"/>
      <c r="E74" s="26"/>
    </row>
    <row r="75" spans="1:34" ht="28.5" customHeight="1" x14ac:dyDescent="0.2">
      <c r="A75" s="57">
        <v>67</v>
      </c>
      <c r="B75" s="9" t="s">
        <v>30</v>
      </c>
      <c r="C75" s="8" t="s">
        <v>14</v>
      </c>
      <c r="D75" s="33"/>
      <c r="E75" s="26"/>
    </row>
    <row r="76" spans="1:34" x14ac:dyDescent="0.2">
      <c r="A76" s="57">
        <v>68</v>
      </c>
      <c r="B76" s="9" t="s">
        <v>31</v>
      </c>
      <c r="C76" s="8" t="s">
        <v>14</v>
      </c>
      <c r="D76" s="33"/>
      <c r="E76" s="26"/>
    </row>
    <row r="77" spans="1:34" ht="30" x14ac:dyDescent="0.2">
      <c r="A77" s="57">
        <v>69</v>
      </c>
      <c r="B77" s="10" t="s">
        <v>91</v>
      </c>
      <c r="C77" s="14" t="s">
        <v>14</v>
      </c>
      <c r="D77" s="33"/>
      <c r="E77" s="26"/>
    </row>
    <row r="78" spans="1:34" s="3" customFormat="1" x14ac:dyDescent="0.2">
      <c r="A78" s="61" t="s">
        <v>32</v>
      </c>
      <c r="B78" s="61"/>
      <c r="C78" s="61"/>
      <c r="D78" s="61"/>
      <c r="E78" s="26"/>
      <c r="F78"/>
      <c r="G78"/>
      <c r="H78"/>
      <c r="I78"/>
      <c r="J78"/>
      <c r="K78"/>
      <c r="L78"/>
      <c r="M78"/>
      <c r="N78"/>
      <c r="O78"/>
      <c r="P78"/>
      <c r="Q78"/>
      <c r="R78"/>
      <c r="S78"/>
      <c r="T78"/>
      <c r="U78"/>
      <c r="V78"/>
      <c r="W78"/>
      <c r="X78"/>
      <c r="Y78"/>
      <c r="Z78"/>
      <c r="AA78"/>
      <c r="AB78"/>
      <c r="AC78"/>
      <c r="AD78"/>
      <c r="AE78"/>
      <c r="AF78"/>
      <c r="AG78"/>
      <c r="AH78"/>
    </row>
    <row r="79" spans="1:34" ht="16" customHeight="1" x14ac:dyDescent="0.2">
      <c r="A79" s="57">
        <v>70</v>
      </c>
      <c r="B79" s="19" t="s">
        <v>116</v>
      </c>
      <c r="C79" s="8" t="s">
        <v>33</v>
      </c>
      <c r="D79" s="33"/>
      <c r="E79" s="26"/>
    </row>
    <row r="80" spans="1:34" ht="30" x14ac:dyDescent="0.2">
      <c r="A80" s="57">
        <v>71</v>
      </c>
      <c r="B80" s="9" t="s">
        <v>34</v>
      </c>
      <c r="C80" s="8" t="s">
        <v>14</v>
      </c>
      <c r="D80" s="33"/>
      <c r="E80" s="26"/>
    </row>
    <row r="81" spans="1:34" ht="150" x14ac:dyDescent="0.2">
      <c r="A81" s="57">
        <v>72</v>
      </c>
      <c r="B81" s="9" t="s">
        <v>78</v>
      </c>
      <c r="C81" s="8" t="s">
        <v>117</v>
      </c>
      <c r="D81" s="42"/>
      <c r="E81"/>
    </row>
    <row r="82" spans="1:34" ht="31.5" customHeight="1" x14ac:dyDescent="0.2">
      <c r="A82" s="57">
        <v>73</v>
      </c>
      <c r="B82" s="9" t="s">
        <v>35</v>
      </c>
      <c r="C82" s="9" t="s">
        <v>14</v>
      </c>
      <c r="D82" s="33"/>
      <c r="E82"/>
    </row>
    <row r="83" spans="1:34" x14ac:dyDescent="0.2">
      <c r="A83" s="61" t="s">
        <v>36</v>
      </c>
      <c r="B83" s="61"/>
      <c r="C83" s="61"/>
      <c r="D83" s="61"/>
      <c r="E83"/>
    </row>
    <row r="84" spans="1:34" ht="16" customHeight="1" x14ac:dyDescent="0.2">
      <c r="A84" s="57">
        <v>74</v>
      </c>
      <c r="B84" s="9" t="s">
        <v>37</v>
      </c>
      <c r="C84" s="8" t="s">
        <v>14</v>
      </c>
      <c r="D84" s="33"/>
      <c r="E84"/>
    </row>
    <row r="85" spans="1:34" ht="30" x14ac:dyDescent="0.2">
      <c r="A85" s="57">
        <v>75</v>
      </c>
      <c r="B85" s="9" t="s">
        <v>38</v>
      </c>
      <c r="C85" s="8" t="s">
        <v>14</v>
      </c>
      <c r="D85" s="33"/>
      <c r="E85"/>
    </row>
    <row r="86" spans="1:34" ht="75" x14ac:dyDescent="0.2">
      <c r="A86" s="57">
        <v>76</v>
      </c>
      <c r="B86" s="9" t="s">
        <v>70</v>
      </c>
      <c r="C86" s="8" t="s">
        <v>14</v>
      </c>
      <c r="D86" s="33"/>
      <c r="E86"/>
    </row>
    <row r="87" spans="1:34" ht="39.75" customHeight="1" x14ac:dyDescent="0.2">
      <c r="A87" s="57">
        <v>77</v>
      </c>
      <c r="B87" s="12" t="s">
        <v>71</v>
      </c>
      <c r="C87" s="8" t="s">
        <v>14</v>
      </c>
      <c r="D87" s="33"/>
      <c r="E87"/>
    </row>
    <row r="88" spans="1:34" x14ac:dyDescent="0.2">
      <c r="A88" s="57">
        <v>78</v>
      </c>
      <c r="B88" s="9" t="s">
        <v>39</v>
      </c>
      <c r="C88" s="8" t="s">
        <v>14</v>
      </c>
      <c r="D88" s="33"/>
      <c r="E88"/>
    </row>
    <row r="89" spans="1:34" x14ac:dyDescent="0.2">
      <c r="A89" s="57">
        <v>79</v>
      </c>
      <c r="B89" s="9" t="s">
        <v>40</v>
      </c>
      <c r="C89" s="8" t="s">
        <v>14</v>
      </c>
      <c r="D89" s="33"/>
      <c r="E89" s="26"/>
    </row>
    <row r="90" spans="1:34" ht="45" x14ac:dyDescent="0.2">
      <c r="A90" s="57">
        <v>80</v>
      </c>
      <c r="B90" s="12" t="s">
        <v>92</v>
      </c>
      <c r="C90" s="8" t="s">
        <v>14</v>
      </c>
      <c r="D90" s="33"/>
      <c r="E90"/>
    </row>
    <row r="91" spans="1:34" ht="45" x14ac:dyDescent="0.2">
      <c r="A91" s="57">
        <v>81</v>
      </c>
      <c r="B91" s="9" t="s">
        <v>53</v>
      </c>
      <c r="C91" s="8" t="s">
        <v>14</v>
      </c>
      <c r="D91" s="33"/>
      <c r="E91"/>
    </row>
    <row r="92" spans="1:34" x14ac:dyDescent="0.2">
      <c r="A92" s="57">
        <v>82</v>
      </c>
      <c r="B92" s="9" t="s">
        <v>41</v>
      </c>
      <c r="C92" s="8" t="s">
        <v>14</v>
      </c>
      <c r="D92" s="33"/>
      <c r="E92"/>
    </row>
    <row r="93" spans="1:34" ht="70.5" customHeight="1" x14ac:dyDescent="0.2">
      <c r="A93" s="57">
        <v>83</v>
      </c>
      <c r="B93" s="11" t="s">
        <v>90</v>
      </c>
      <c r="C93" s="10" t="s">
        <v>127</v>
      </c>
      <c r="D93" s="38"/>
      <c r="E93"/>
    </row>
    <row r="94" spans="1:34" s="3" customFormat="1" ht="30" x14ac:dyDescent="0.2">
      <c r="A94" s="57">
        <v>84</v>
      </c>
      <c r="B94" s="9" t="s">
        <v>55</v>
      </c>
      <c r="C94" s="8" t="s">
        <v>14</v>
      </c>
      <c r="D94" s="33"/>
      <c r="E94"/>
      <c r="F94"/>
      <c r="G94"/>
      <c r="H94"/>
      <c r="I94"/>
      <c r="J94"/>
      <c r="K94"/>
      <c r="L94"/>
      <c r="M94"/>
      <c r="N94"/>
      <c r="O94"/>
      <c r="P94"/>
      <c r="Q94"/>
      <c r="R94"/>
      <c r="S94"/>
      <c r="T94"/>
      <c r="U94"/>
      <c r="V94"/>
      <c r="W94"/>
      <c r="X94"/>
      <c r="Y94"/>
      <c r="Z94"/>
      <c r="AA94"/>
      <c r="AB94"/>
      <c r="AC94"/>
      <c r="AD94"/>
      <c r="AE94"/>
      <c r="AF94"/>
      <c r="AG94"/>
      <c r="AH94"/>
    </row>
    <row r="95" spans="1:34" x14ac:dyDescent="0.2">
      <c r="A95" s="57">
        <v>85</v>
      </c>
      <c r="B95" s="9" t="s">
        <v>77</v>
      </c>
      <c r="C95" s="8" t="s">
        <v>14</v>
      </c>
      <c r="D95" s="33"/>
      <c r="E95"/>
    </row>
    <row r="96" spans="1:34" ht="30" x14ac:dyDescent="0.2">
      <c r="A96" s="57">
        <v>86</v>
      </c>
      <c r="B96" s="12" t="s">
        <v>88</v>
      </c>
      <c r="C96" s="19" t="s">
        <v>84</v>
      </c>
      <c r="D96" s="33"/>
      <c r="E96"/>
    </row>
    <row r="97" spans="1:5" ht="75" x14ac:dyDescent="0.2">
      <c r="A97" s="57">
        <v>87</v>
      </c>
      <c r="B97" s="12" t="s">
        <v>118</v>
      </c>
      <c r="C97" s="19" t="s">
        <v>14</v>
      </c>
      <c r="D97" s="37"/>
      <c r="E97"/>
    </row>
    <row r="98" spans="1:5" ht="114" customHeight="1" x14ac:dyDescent="0.2">
      <c r="A98" s="57">
        <v>88</v>
      </c>
      <c r="B98" s="12" t="s">
        <v>119</v>
      </c>
      <c r="C98" s="19" t="s">
        <v>14</v>
      </c>
      <c r="D98" s="37"/>
      <c r="E98"/>
    </row>
    <row r="99" spans="1:5" ht="75" x14ac:dyDescent="0.2">
      <c r="A99" s="57">
        <v>89</v>
      </c>
      <c r="B99" s="9" t="s">
        <v>93</v>
      </c>
      <c r="C99" s="9" t="s">
        <v>14</v>
      </c>
      <c r="D99" s="33"/>
      <c r="E99"/>
    </row>
    <row r="100" spans="1:5" customFormat="1" x14ac:dyDescent="0.2">
      <c r="A100" s="59"/>
      <c r="B100" s="18"/>
      <c r="C100" s="6"/>
      <c r="D100" s="6"/>
      <c r="E100" s="15"/>
    </row>
    <row r="101" spans="1:5" customFormat="1" x14ac:dyDescent="0.2">
      <c r="A101" s="59"/>
      <c r="C101" s="6"/>
      <c r="E101" s="15"/>
    </row>
    <row r="102" spans="1:5" customFormat="1" x14ac:dyDescent="0.2">
      <c r="A102" s="59"/>
      <c r="E102" s="15"/>
    </row>
    <row r="103" spans="1:5" customFormat="1" x14ac:dyDescent="0.2">
      <c r="A103" s="59"/>
      <c r="E103" s="15"/>
    </row>
    <row r="104" spans="1:5" customFormat="1" x14ac:dyDescent="0.2">
      <c r="A104" s="59"/>
      <c r="E104" s="15"/>
    </row>
    <row r="105" spans="1:5" customFormat="1" x14ac:dyDescent="0.2">
      <c r="A105" s="59"/>
      <c r="E105" s="15"/>
    </row>
    <row r="106" spans="1:5" customFormat="1" x14ac:dyDescent="0.2">
      <c r="A106" s="59"/>
      <c r="E106" s="15"/>
    </row>
    <row r="107" spans="1:5" customFormat="1" x14ac:dyDescent="0.2">
      <c r="A107" s="59"/>
      <c r="E107" s="15"/>
    </row>
    <row r="108" spans="1:5" customFormat="1" x14ac:dyDescent="0.2">
      <c r="A108" s="59"/>
      <c r="E108" s="15"/>
    </row>
    <row r="109" spans="1:5" customFormat="1" x14ac:dyDescent="0.2">
      <c r="A109" s="59"/>
      <c r="E109" s="15"/>
    </row>
    <row r="110" spans="1:5" customFormat="1" x14ac:dyDescent="0.2">
      <c r="A110" s="59"/>
      <c r="E110" s="15"/>
    </row>
    <row r="111" spans="1:5" customFormat="1" x14ac:dyDescent="0.2">
      <c r="A111" s="59"/>
      <c r="E111" s="15"/>
    </row>
    <row r="112" spans="1:5" customFormat="1" x14ac:dyDescent="0.2">
      <c r="A112" s="59"/>
      <c r="E112" s="15"/>
    </row>
    <row r="113" spans="1:5" customFormat="1" x14ac:dyDescent="0.2">
      <c r="A113" s="59"/>
      <c r="E113" s="15"/>
    </row>
    <row r="114" spans="1:5" customFormat="1" x14ac:dyDescent="0.2">
      <c r="A114" s="59"/>
      <c r="E114" s="15"/>
    </row>
    <row r="115" spans="1:5" customFormat="1" x14ac:dyDescent="0.2">
      <c r="A115" s="59"/>
      <c r="E115" s="15"/>
    </row>
    <row r="116" spans="1:5" customFormat="1" x14ac:dyDescent="0.2">
      <c r="A116" s="59"/>
      <c r="E116" s="15"/>
    </row>
    <row r="117" spans="1:5" customFormat="1" x14ac:dyDescent="0.2">
      <c r="A117" s="59"/>
      <c r="E117" s="15"/>
    </row>
    <row r="118" spans="1:5" customFormat="1" x14ac:dyDescent="0.2">
      <c r="A118" s="59"/>
      <c r="E118" s="15"/>
    </row>
    <row r="119" spans="1:5" customFormat="1" x14ac:dyDescent="0.2">
      <c r="A119" s="59"/>
      <c r="E119" s="15"/>
    </row>
    <row r="120" spans="1:5" customFormat="1" x14ac:dyDescent="0.2">
      <c r="A120" s="59"/>
      <c r="E120" s="15"/>
    </row>
    <row r="121" spans="1:5" customFormat="1" x14ac:dyDescent="0.2">
      <c r="A121" s="59"/>
      <c r="E121" s="15"/>
    </row>
    <row r="122" spans="1:5" customFormat="1" x14ac:dyDescent="0.2">
      <c r="A122" s="59"/>
      <c r="E122" s="15"/>
    </row>
    <row r="123" spans="1:5" customFormat="1" x14ac:dyDescent="0.2">
      <c r="A123" s="59"/>
      <c r="E123" s="15"/>
    </row>
    <row r="124" spans="1:5" customFormat="1" x14ac:dyDescent="0.2">
      <c r="A124" s="59"/>
      <c r="E124" s="15"/>
    </row>
    <row r="125" spans="1:5" customFormat="1" x14ac:dyDescent="0.2">
      <c r="A125" s="59"/>
      <c r="E125" s="15"/>
    </row>
    <row r="126" spans="1:5" customFormat="1" x14ac:dyDescent="0.2">
      <c r="A126" s="59"/>
      <c r="E126" s="15"/>
    </row>
    <row r="127" spans="1:5" customFormat="1" x14ac:dyDescent="0.2">
      <c r="A127" s="59"/>
      <c r="E127" s="15"/>
    </row>
    <row r="128" spans="1:5" customFormat="1" x14ac:dyDescent="0.2">
      <c r="A128" s="59"/>
      <c r="E128" s="15"/>
    </row>
    <row r="129" spans="1:5" customFormat="1" x14ac:dyDescent="0.2">
      <c r="A129" s="59"/>
      <c r="E129" s="15"/>
    </row>
    <row r="130" spans="1:5" customFormat="1" x14ac:dyDescent="0.2">
      <c r="A130" s="59"/>
      <c r="E130" s="15"/>
    </row>
    <row r="131" spans="1:5" customFormat="1" x14ac:dyDescent="0.2">
      <c r="A131" s="59"/>
      <c r="E131" s="15"/>
    </row>
    <row r="132" spans="1:5" customFormat="1" x14ac:dyDescent="0.2">
      <c r="A132" s="59"/>
      <c r="E132" s="15"/>
    </row>
    <row r="133" spans="1:5" customFormat="1" x14ac:dyDescent="0.2">
      <c r="A133" s="59"/>
      <c r="E133" s="15"/>
    </row>
    <row r="134" spans="1:5" customFormat="1" x14ac:dyDescent="0.2">
      <c r="A134" s="59"/>
      <c r="E134" s="15"/>
    </row>
    <row r="135" spans="1:5" customFormat="1" x14ac:dyDescent="0.2">
      <c r="A135" s="59"/>
      <c r="E135" s="15"/>
    </row>
    <row r="136" spans="1:5" customFormat="1" x14ac:dyDescent="0.2">
      <c r="A136" s="59"/>
      <c r="E136" s="15"/>
    </row>
    <row r="137" spans="1:5" customFormat="1" x14ac:dyDescent="0.2">
      <c r="A137" s="59"/>
      <c r="E137" s="15"/>
    </row>
    <row r="138" spans="1:5" customFormat="1" x14ac:dyDescent="0.2">
      <c r="A138" s="59"/>
      <c r="E138" s="15"/>
    </row>
    <row r="139" spans="1:5" customFormat="1" x14ac:dyDescent="0.2">
      <c r="A139" s="59"/>
      <c r="E139" s="15"/>
    </row>
    <row r="140" spans="1:5" customFormat="1" x14ac:dyDescent="0.2">
      <c r="A140" s="59"/>
      <c r="E140" s="15"/>
    </row>
    <row r="141" spans="1:5" customFormat="1" x14ac:dyDescent="0.2">
      <c r="A141" s="59"/>
      <c r="E141" s="15"/>
    </row>
    <row r="142" spans="1:5" customFormat="1" x14ac:dyDescent="0.2">
      <c r="A142" s="59"/>
      <c r="E142" s="15"/>
    </row>
    <row r="143" spans="1:5" customFormat="1" x14ac:dyDescent="0.2">
      <c r="A143" s="59"/>
      <c r="E143" s="15"/>
    </row>
    <row r="144" spans="1:5" customFormat="1" x14ac:dyDescent="0.2">
      <c r="A144" s="59"/>
      <c r="E144" s="15"/>
    </row>
    <row r="145" spans="1:5" customFormat="1" x14ac:dyDescent="0.2">
      <c r="A145" s="59"/>
      <c r="E145" s="15"/>
    </row>
    <row r="146" spans="1:5" customFormat="1" x14ac:dyDescent="0.2">
      <c r="A146" s="59"/>
      <c r="E146" s="15"/>
    </row>
    <row r="147" spans="1:5" customFormat="1" x14ac:dyDescent="0.2">
      <c r="A147" s="59"/>
      <c r="E147" s="15"/>
    </row>
    <row r="148" spans="1:5" customFormat="1" x14ac:dyDescent="0.2">
      <c r="A148" s="59"/>
      <c r="E148" s="15"/>
    </row>
    <row r="149" spans="1:5" customFormat="1" x14ac:dyDescent="0.2">
      <c r="A149" s="59"/>
      <c r="E149" s="15"/>
    </row>
    <row r="150" spans="1:5" customFormat="1" x14ac:dyDescent="0.2">
      <c r="A150" s="59"/>
      <c r="E150" s="15"/>
    </row>
    <row r="151" spans="1:5" customFormat="1" x14ac:dyDescent="0.2">
      <c r="A151" s="59"/>
      <c r="E151" s="15"/>
    </row>
    <row r="152" spans="1:5" customFormat="1" x14ac:dyDescent="0.2">
      <c r="A152" s="59"/>
      <c r="E152" s="15"/>
    </row>
    <row r="153" spans="1:5" customFormat="1" x14ac:dyDescent="0.2">
      <c r="A153" s="59"/>
      <c r="E153" s="15"/>
    </row>
    <row r="154" spans="1:5" customFormat="1" x14ac:dyDescent="0.2">
      <c r="A154" s="59"/>
      <c r="E154" s="15"/>
    </row>
    <row r="155" spans="1:5" customFormat="1" x14ac:dyDescent="0.2">
      <c r="A155" s="59"/>
      <c r="E155" s="15"/>
    </row>
    <row r="156" spans="1:5" customFormat="1" x14ac:dyDescent="0.2">
      <c r="A156" s="59"/>
      <c r="E156" s="15"/>
    </row>
    <row r="157" spans="1:5" customFormat="1" x14ac:dyDescent="0.2">
      <c r="A157" s="59"/>
      <c r="E157" s="15"/>
    </row>
    <row r="158" spans="1:5" customFormat="1" x14ac:dyDescent="0.2">
      <c r="A158" s="59"/>
      <c r="E158" s="15"/>
    </row>
    <row r="159" spans="1:5" customFormat="1" x14ac:dyDescent="0.2">
      <c r="A159" s="59"/>
      <c r="E159" s="15"/>
    </row>
    <row r="160" spans="1:5" customFormat="1" x14ac:dyDescent="0.2">
      <c r="A160" s="59"/>
      <c r="E160" s="15"/>
    </row>
    <row r="161" spans="1:5" customFormat="1" x14ac:dyDescent="0.2">
      <c r="A161" s="59"/>
      <c r="E161" s="15"/>
    </row>
    <row r="162" spans="1:5" customFormat="1" x14ac:dyDescent="0.2">
      <c r="A162" s="59"/>
      <c r="E162" s="15"/>
    </row>
    <row r="163" spans="1:5" customFormat="1" x14ac:dyDescent="0.2">
      <c r="A163" s="59"/>
      <c r="E163" s="15"/>
    </row>
    <row r="164" spans="1:5" customFormat="1" x14ac:dyDescent="0.2">
      <c r="A164" s="59"/>
      <c r="E164" s="15"/>
    </row>
    <row r="165" spans="1:5" customFormat="1" x14ac:dyDescent="0.2">
      <c r="A165" s="59"/>
      <c r="E165" s="15"/>
    </row>
    <row r="166" spans="1:5" customFormat="1" x14ac:dyDescent="0.2">
      <c r="A166" s="59"/>
      <c r="E166" s="15"/>
    </row>
    <row r="167" spans="1:5" customFormat="1" x14ac:dyDescent="0.2">
      <c r="A167" s="59"/>
      <c r="E167" s="15"/>
    </row>
    <row r="168" spans="1:5" customFormat="1" x14ac:dyDescent="0.2">
      <c r="A168" s="59"/>
      <c r="E168" s="15"/>
    </row>
    <row r="169" spans="1:5" customFormat="1" x14ac:dyDescent="0.2">
      <c r="A169" s="59"/>
      <c r="E169" s="15"/>
    </row>
    <row r="170" spans="1:5" customFormat="1" x14ac:dyDescent="0.2">
      <c r="A170" s="59"/>
      <c r="E170" s="15"/>
    </row>
    <row r="171" spans="1:5" customFormat="1" x14ac:dyDescent="0.2">
      <c r="A171" s="59"/>
      <c r="E171" s="15"/>
    </row>
    <row r="172" spans="1:5" customFormat="1" x14ac:dyDescent="0.2">
      <c r="A172" s="59"/>
      <c r="E172" s="15"/>
    </row>
    <row r="173" spans="1:5" customFormat="1" x14ac:dyDescent="0.2">
      <c r="A173" s="59"/>
      <c r="E173" s="15"/>
    </row>
    <row r="174" spans="1:5" customFormat="1" x14ac:dyDescent="0.2">
      <c r="A174" s="59"/>
      <c r="E174" s="15"/>
    </row>
    <row r="175" spans="1:5" customFormat="1" x14ac:dyDescent="0.2">
      <c r="A175" s="59"/>
      <c r="E175" s="15"/>
    </row>
    <row r="176" spans="1:5" customFormat="1" x14ac:dyDescent="0.2">
      <c r="A176" s="59"/>
      <c r="E176" s="15"/>
    </row>
    <row r="177" spans="1:5" customFormat="1" x14ac:dyDescent="0.2">
      <c r="A177" s="59"/>
      <c r="E177" s="15"/>
    </row>
    <row r="178" spans="1:5" customFormat="1" x14ac:dyDescent="0.2">
      <c r="A178" s="59"/>
      <c r="E178" s="15"/>
    </row>
    <row r="179" spans="1:5" customFormat="1" x14ac:dyDescent="0.2">
      <c r="A179" s="59"/>
      <c r="E179" s="15"/>
    </row>
    <row r="180" spans="1:5" customFormat="1" x14ac:dyDescent="0.2">
      <c r="A180" s="59"/>
      <c r="E180" s="15"/>
    </row>
    <row r="181" spans="1:5" customFormat="1" x14ac:dyDescent="0.2">
      <c r="A181" s="59"/>
      <c r="E181" s="15"/>
    </row>
    <row r="182" spans="1:5" customFormat="1" x14ac:dyDescent="0.2">
      <c r="A182" s="59"/>
      <c r="E182" s="15"/>
    </row>
    <row r="183" spans="1:5" customFormat="1" x14ac:dyDescent="0.2">
      <c r="A183" s="59"/>
      <c r="E183" s="15"/>
    </row>
    <row r="184" spans="1:5" customFormat="1" x14ac:dyDescent="0.2">
      <c r="A184" s="59"/>
      <c r="E184" s="15"/>
    </row>
    <row r="185" spans="1:5" customFormat="1" x14ac:dyDescent="0.2">
      <c r="A185" s="59"/>
      <c r="E185" s="15"/>
    </row>
    <row r="186" spans="1:5" customFormat="1" x14ac:dyDescent="0.2">
      <c r="A186" s="59"/>
      <c r="E186" s="15"/>
    </row>
    <row r="187" spans="1:5" customFormat="1" x14ac:dyDescent="0.2">
      <c r="A187" s="59"/>
      <c r="E187" s="15"/>
    </row>
    <row r="188" spans="1:5" customFormat="1" x14ac:dyDescent="0.2">
      <c r="A188" s="59"/>
      <c r="E188" s="15"/>
    </row>
    <row r="189" spans="1:5" customFormat="1" x14ac:dyDescent="0.2">
      <c r="A189" s="59"/>
      <c r="E189" s="15"/>
    </row>
    <row r="190" spans="1:5" customFormat="1" x14ac:dyDescent="0.2">
      <c r="A190" s="59"/>
      <c r="E190" s="15"/>
    </row>
    <row r="191" spans="1:5" customFormat="1" x14ac:dyDescent="0.2">
      <c r="A191" s="59"/>
      <c r="E191" s="15"/>
    </row>
    <row r="192" spans="1:5" customFormat="1" x14ac:dyDescent="0.2">
      <c r="A192" s="59"/>
      <c r="E192" s="15"/>
    </row>
    <row r="193" spans="1:5" customFormat="1" x14ac:dyDescent="0.2">
      <c r="A193" s="59"/>
      <c r="E193" s="15"/>
    </row>
    <row r="194" spans="1:5" customFormat="1" x14ac:dyDescent="0.2">
      <c r="A194" s="59"/>
      <c r="E194" s="15"/>
    </row>
    <row r="195" spans="1:5" customFormat="1" x14ac:dyDescent="0.2">
      <c r="A195" s="59"/>
      <c r="E195" s="15"/>
    </row>
    <row r="196" spans="1:5" customFormat="1" x14ac:dyDescent="0.2">
      <c r="A196" s="59"/>
      <c r="E196" s="15"/>
    </row>
    <row r="197" spans="1:5" customFormat="1" x14ac:dyDescent="0.2">
      <c r="A197" s="59"/>
      <c r="E197" s="15"/>
    </row>
    <row r="198" spans="1:5" customFormat="1" x14ac:dyDescent="0.2">
      <c r="A198" s="59"/>
      <c r="E198" s="15"/>
    </row>
    <row r="199" spans="1:5" customFormat="1" x14ac:dyDescent="0.2">
      <c r="A199" s="59"/>
      <c r="E199" s="15"/>
    </row>
    <row r="200" spans="1:5" customFormat="1" x14ac:dyDescent="0.2">
      <c r="A200" s="59"/>
      <c r="E200" s="15"/>
    </row>
    <row r="201" spans="1:5" customFormat="1" x14ac:dyDescent="0.2">
      <c r="A201" s="59"/>
      <c r="E201" s="15"/>
    </row>
    <row r="202" spans="1:5" customFormat="1" x14ac:dyDescent="0.2">
      <c r="A202" s="59"/>
      <c r="E202" s="15"/>
    </row>
    <row r="203" spans="1:5" customFormat="1" x14ac:dyDescent="0.2">
      <c r="A203" s="59"/>
      <c r="E203" s="15"/>
    </row>
    <row r="204" spans="1:5" customFormat="1" x14ac:dyDescent="0.2">
      <c r="A204" s="59"/>
      <c r="E204" s="15"/>
    </row>
    <row r="205" spans="1:5" customFormat="1" x14ac:dyDescent="0.2">
      <c r="A205" s="59"/>
      <c r="E205" s="15"/>
    </row>
    <row r="206" spans="1:5" customFormat="1" x14ac:dyDescent="0.2">
      <c r="A206" s="59"/>
      <c r="E206" s="15"/>
    </row>
    <row r="207" spans="1:5" customFormat="1" x14ac:dyDescent="0.2">
      <c r="A207" s="59"/>
      <c r="E207" s="15"/>
    </row>
    <row r="208" spans="1:5" customFormat="1" x14ac:dyDescent="0.2">
      <c r="A208" s="59"/>
      <c r="E208" s="15"/>
    </row>
    <row r="209" spans="1:5" customFormat="1" x14ac:dyDescent="0.2">
      <c r="A209" s="59"/>
      <c r="E209" s="15"/>
    </row>
    <row r="210" spans="1:5" customFormat="1" x14ac:dyDescent="0.2">
      <c r="A210" s="59"/>
      <c r="E210" s="15"/>
    </row>
    <row r="211" spans="1:5" customFormat="1" x14ac:dyDescent="0.2">
      <c r="A211" s="59"/>
      <c r="E211" s="15"/>
    </row>
    <row r="212" spans="1:5" customFormat="1" x14ac:dyDescent="0.2">
      <c r="A212" s="59"/>
      <c r="E212" s="15"/>
    </row>
    <row r="213" spans="1:5" customFormat="1" x14ac:dyDescent="0.2">
      <c r="A213" s="59"/>
      <c r="E213" s="15"/>
    </row>
    <row r="214" spans="1:5" customFormat="1" x14ac:dyDescent="0.2">
      <c r="A214" s="59"/>
      <c r="E214" s="15"/>
    </row>
    <row r="215" spans="1:5" customFormat="1" x14ac:dyDescent="0.2">
      <c r="A215" s="59"/>
      <c r="E215" s="15"/>
    </row>
    <row r="216" spans="1:5" customFormat="1" x14ac:dyDescent="0.2">
      <c r="A216" s="59"/>
      <c r="E216" s="15"/>
    </row>
    <row r="217" spans="1:5" customFormat="1" x14ac:dyDescent="0.2">
      <c r="A217" s="59"/>
      <c r="E217" s="15"/>
    </row>
    <row r="218" spans="1:5" customFormat="1" x14ac:dyDescent="0.2">
      <c r="A218" s="59"/>
      <c r="E218" s="15"/>
    </row>
    <row r="219" spans="1:5" customFormat="1" x14ac:dyDescent="0.2">
      <c r="A219" s="59"/>
      <c r="E219" s="15"/>
    </row>
    <row r="220" spans="1:5" customFormat="1" x14ac:dyDescent="0.2">
      <c r="A220" s="59"/>
      <c r="E220" s="15"/>
    </row>
    <row r="221" spans="1:5" customFormat="1" x14ac:dyDescent="0.2">
      <c r="A221" s="59"/>
      <c r="E221" s="15"/>
    </row>
    <row r="222" spans="1:5" customFormat="1" x14ac:dyDescent="0.2">
      <c r="A222" s="59"/>
      <c r="E222" s="15"/>
    </row>
    <row r="223" spans="1:5" customFormat="1" x14ac:dyDescent="0.2">
      <c r="A223" s="59"/>
      <c r="E223" s="15"/>
    </row>
    <row r="224" spans="1:5" customFormat="1" x14ac:dyDescent="0.2">
      <c r="A224" s="59"/>
      <c r="E224" s="15"/>
    </row>
    <row r="225" spans="1:5" customFormat="1" x14ac:dyDescent="0.2">
      <c r="A225" s="59"/>
      <c r="E225" s="15"/>
    </row>
    <row r="226" spans="1:5" customFormat="1" x14ac:dyDescent="0.2">
      <c r="A226" s="59"/>
      <c r="E226" s="15"/>
    </row>
    <row r="227" spans="1:5" customFormat="1" x14ac:dyDescent="0.2">
      <c r="A227" s="59"/>
      <c r="E227" s="15"/>
    </row>
    <row r="228" spans="1:5" customFormat="1" x14ac:dyDescent="0.2">
      <c r="A228" s="59"/>
      <c r="E228" s="15"/>
    </row>
    <row r="229" spans="1:5" customFormat="1" x14ac:dyDescent="0.2">
      <c r="A229" s="59"/>
      <c r="E229" s="15"/>
    </row>
    <row r="230" spans="1:5" customFormat="1" x14ac:dyDescent="0.2">
      <c r="A230" s="59"/>
      <c r="E230" s="15"/>
    </row>
    <row r="231" spans="1:5" customFormat="1" x14ac:dyDescent="0.2">
      <c r="A231" s="59"/>
      <c r="E231" s="15"/>
    </row>
    <row r="232" spans="1:5" customFormat="1" x14ac:dyDescent="0.2">
      <c r="A232" s="59"/>
      <c r="E232" s="15"/>
    </row>
    <row r="233" spans="1:5" customFormat="1" x14ac:dyDescent="0.2">
      <c r="A233" s="59"/>
      <c r="E233" s="15"/>
    </row>
    <row r="234" spans="1:5" customFormat="1" x14ac:dyDescent="0.2">
      <c r="A234" s="59"/>
      <c r="E234" s="15"/>
    </row>
    <row r="235" spans="1:5" customFormat="1" x14ac:dyDescent="0.2">
      <c r="A235" s="59"/>
      <c r="E235" s="15"/>
    </row>
    <row r="236" spans="1:5" customFormat="1" x14ac:dyDescent="0.2">
      <c r="A236" s="59"/>
      <c r="E236" s="15"/>
    </row>
    <row r="237" spans="1:5" customFormat="1" x14ac:dyDescent="0.2">
      <c r="A237" s="59"/>
      <c r="E237" s="15"/>
    </row>
    <row r="238" spans="1:5" customFormat="1" x14ac:dyDescent="0.2">
      <c r="A238" s="59"/>
      <c r="E238" s="15"/>
    </row>
    <row r="239" spans="1:5" customFormat="1" x14ac:dyDescent="0.2">
      <c r="A239" s="59"/>
      <c r="E239" s="15"/>
    </row>
    <row r="240" spans="1:5" customFormat="1" x14ac:dyDescent="0.2">
      <c r="A240" s="59"/>
      <c r="E240" s="15"/>
    </row>
    <row r="241" spans="1:5" customFormat="1" x14ac:dyDescent="0.2">
      <c r="A241" s="59"/>
      <c r="E241" s="15"/>
    </row>
    <row r="242" spans="1:5" customFormat="1" x14ac:dyDescent="0.2">
      <c r="A242" s="59"/>
      <c r="E242" s="15"/>
    </row>
    <row r="243" spans="1:5" customFormat="1" x14ac:dyDescent="0.2">
      <c r="A243" s="59"/>
      <c r="E243" s="15"/>
    </row>
    <row r="244" spans="1:5" customFormat="1" x14ac:dyDescent="0.2">
      <c r="A244" s="59"/>
      <c r="E244" s="15"/>
    </row>
    <row r="245" spans="1:5" customFormat="1" x14ac:dyDescent="0.2">
      <c r="A245" s="59"/>
      <c r="E245" s="15"/>
    </row>
    <row r="246" spans="1:5" customFormat="1" x14ac:dyDescent="0.2">
      <c r="A246" s="59"/>
      <c r="E246" s="15"/>
    </row>
    <row r="247" spans="1:5" customFormat="1" x14ac:dyDescent="0.2">
      <c r="A247" s="59"/>
      <c r="E247" s="15"/>
    </row>
    <row r="248" spans="1:5" customFormat="1" x14ac:dyDescent="0.2">
      <c r="A248" s="59"/>
      <c r="E248" s="15"/>
    </row>
    <row r="249" spans="1:5" customFormat="1" x14ac:dyDescent="0.2">
      <c r="A249" s="59"/>
      <c r="E249" s="15"/>
    </row>
    <row r="250" spans="1:5" customFormat="1" x14ac:dyDescent="0.2">
      <c r="A250" s="59"/>
      <c r="E250" s="15"/>
    </row>
    <row r="251" spans="1:5" customFormat="1" x14ac:dyDescent="0.2">
      <c r="A251" s="59"/>
      <c r="E251" s="15"/>
    </row>
    <row r="252" spans="1:5" customFormat="1" x14ac:dyDescent="0.2">
      <c r="A252" s="59"/>
      <c r="E252" s="15"/>
    </row>
    <row r="253" spans="1:5" customFormat="1" x14ac:dyDescent="0.2">
      <c r="A253" s="59"/>
      <c r="E253" s="15"/>
    </row>
    <row r="254" spans="1:5" customFormat="1" x14ac:dyDescent="0.2">
      <c r="A254" s="59"/>
      <c r="E254" s="15"/>
    </row>
    <row r="255" spans="1:5" customFormat="1" x14ac:dyDescent="0.2">
      <c r="A255" s="59"/>
      <c r="E255" s="15"/>
    </row>
    <row r="256" spans="1:5" customFormat="1" x14ac:dyDescent="0.2">
      <c r="A256" s="59"/>
      <c r="E256" s="15"/>
    </row>
    <row r="257" spans="1:5" customFormat="1" x14ac:dyDescent="0.2">
      <c r="A257" s="59"/>
      <c r="E257" s="15"/>
    </row>
    <row r="258" spans="1:5" customFormat="1" x14ac:dyDescent="0.2">
      <c r="A258" s="59"/>
      <c r="E258" s="15"/>
    </row>
    <row r="259" spans="1:5" customFormat="1" x14ac:dyDescent="0.2">
      <c r="A259" s="59"/>
      <c r="E259" s="15"/>
    </row>
    <row r="260" spans="1:5" customFormat="1" x14ac:dyDescent="0.2">
      <c r="A260" s="59"/>
      <c r="E260" s="15"/>
    </row>
    <row r="261" spans="1:5" customFormat="1" x14ac:dyDescent="0.2">
      <c r="A261" s="59"/>
      <c r="E261" s="15"/>
    </row>
    <row r="262" spans="1:5" customFormat="1" x14ac:dyDescent="0.2">
      <c r="A262" s="59"/>
      <c r="E262" s="15"/>
    </row>
    <row r="263" spans="1:5" customFormat="1" x14ac:dyDescent="0.2">
      <c r="A263" s="59"/>
      <c r="E263" s="15"/>
    </row>
    <row r="264" spans="1:5" customFormat="1" x14ac:dyDescent="0.2">
      <c r="A264" s="59"/>
      <c r="E264" s="15"/>
    </row>
    <row r="265" spans="1:5" customFormat="1" x14ac:dyDescent="0.2">
      <c r="A265" s="59"/>
      <c r="E265" s="15"/>
    </row>
    <row r="266" spans="1:5" customFormat="1" x14ac:dyDescent="0.2">
      <c r="A266" s="59"/>
      <c r="E266" s="15"/>
    </row>
    <row r="267" spans="1:5" customFormat="1" x14ac:dyDescent="0.2">
      <c r="A267" s="59"/>
      <c r="E267" s="15"/>
    </row>
    <row r="268" spans="1:5" customFormat="1" x14ac:dyDescent="0.2">
      <c r="A268" s="59"/>
      <c r="E268" s="15"/>
    </row>
    <row r="269" spans="1:5" customFormat="1" x14ac:dyDescent="0.2">
      <c r="A269" s="59"/>
      <c r="E269" s="15"/>
    </row>
    <row r="270" spans="1:5" customFormat="1" x14ac:dyDescent="0.2">
      <c r="A270" s="59"/>
      <c r="E270" s="15"/>
    </row>
    <row r="271" spans="1:5" customFormat="1" x14ac:dyDescent="0.2">
      <c r="A271" s="59"/>
      <c r="E271" s="15"/>
    </row>
    <row r="272" spans="1:5" customFormat="1" x14ac:dyDescent="0.2">
      <c r="A272" s="59"/>
      <c r="E272" s="15"/>
    </row>
    <row r="273" spans="1:5" customFormat="1" x14ac:dyDescent="0.2">
      <c r="A273" s="59"/>
      <c r="E273" s="15"/>
    </row>
    <row r="274" spans="1:5" customFormat="1" x14ac:dyDescent="0.2">
      <c r="A274" s="59"/>
      <c r="E274" s="15"/>
    </row>
    <row r="275" spans="1:5" customFormat="1" x14ac:dyDescent="0.2">
      <c r="A275" s="59"/>
      <c r="E275" s="15"/>
    </row>
    <row r="276" spans="1:5" customFormat="1" x14ac:dyDescent="0.2">
      <c r="A276" s="59"/>
      <c r="E276" s="15"/>
    </row>
    <row r="277" spans="1:5" customFormat="1" x14ac:dyDescent="0.2">
      <c r="A277" s="59"/>
      <c r="E277" s="15"/>
    </row>
    <row r="278" spans="1:5" customFormat="1" x14ac:dyDescent="0.2">
      <c r="A278" s="59"/>
      <c r="E278" s="15"/>
    </row>
    <row r="279" spans="1:5" customFormat="1" x14ac:dyDescent="0.2">
      <c r="A279" s="59"/>
      <c r="E279" s="15"/>
    </row>
    <row r="280" spans="1:5" customFormat="1" x14ac:dyDescent="0.2">
      <c r="A280" s="59"/>
      <c r="E280" s="15"/>
    </row>
    <row r="281" spans="1:5" customFormat="1" x14ac:dyDescent="0.2">
      <c r="A281" s="59"/>
      <c r="E281" s="15"/>
    </row>
    <row r="282" spans="1:5" customFormat="1" x14ac:dyDescent="0.2">
      <c r="A282" s="59"/>
      <c r="E282" s="15"/>
    </row>
    <row r="283" spans="1:5" customFormat="1" x14ac:dyDescent="0.2">
      <c r="A283" s="59"/>
      <c r="E283" s="15"/>
    </row>
    <row r="284" spans="1:5" customFormat="1" x14ac:dyDescent="0.2">
      <c r="A284" s="59"/>
      <c r="E284" s="15"/>
    </row>
    <row r="285" spans="1:5" customFormat="1" x14ac:dyDescent="0.2">
      <c r="A285" s="59"/>
      <c r="E285" s="15"/>
    </row>
    <row r="286" spans="1:5" customFormat="1" x14ac:dyDescent="0.2">
      <c r="A286" s="59"/>
      <c r="E286" s="15"/>
    </row>
    <row r="287" spans="1:5" customFormat="1" x14ac:dyDescent="0.2">
      <c r="A287" s="59"/>
      <c r="E287" s="15"/>
    </row>
    <row r="288" spans="1:5" customFormat="1" x14ac:dyDescent="0.2">
      <c r="A288" s="59"/>
      <c r="E288" s="15"/>
    </row>
    <row r="289" spans="1:5" customFormat="1" x14ac:dyDescent="0.2">
      <c r="A289" s="59"/>
      <c r="E289" s="15"/>
    </row>
    <row r="290" spans="1:5" customFormat="1" x14ac:dyDescent="0.2">
      <c r="A290" s="59"/>
      <c r="E290" s="15"/>
    </row>
    <row r="291" spans="1:5" customFormat="1" x14ac:dyDescent="0.2">
      <c r="A291" s="59"/>
      <c r="E291" s="15"/>
    </row>
    <row r="292" spans="1:5" customFormat="1" x14ac:dyDescent="0.2">
      <c r="A292" s="59"/>
      <c r="E292" s="15"/>
    </row>
    <row r="293" spans="1:5" customFormat="1" x14ac:dyDescent="0.2">
      <c r="A293" s="59"/>
      <c r="E293" s="15"/>
    </row>
    <row r="294" spans="1:5" customFormat="1" x14ac:dyDescent="0.2">
      <c r="A294" s="59"/>
      <c r="E294" s="15"/>
    </row>
    <row r="295" spans="1:5" customFormat="1" x14ac:dyDescent="0.2">
      <c r="A295" s="59"/>
      <c r="E295" s="15"/>
    </row>
    <row r="296" spans="1:5" customFormat="1" x14ac:dyDescent="0.2">
      <c r="A296" s="59"/>
      <c r="E296" s="15"/>
    </row>
    <row r="297" spans="1:5" customFormat="1" x14ac:dyDescent="0.2">
      <c r="A297" s="59"/>
      <c r="E297" s="15"/>
    </row>
    <row r="298" spans="1:5" customFormat="1" x14ac:dyDescent="0.2">
      <c r="A298" s="59"/>
      <c r="E298" s="15"/>
    </row>
    <row r="299" spans="1:5" customFormat="1" x14ac:dyDescent="0.2">
      <c r="A299" s="59"/>
      <c r="E299" s="15"/>
    </row>
    <row r="300" spans="1:5" customFormat="1" x14ac:dyDescent="0.2">
      <c r="A300" s="59"/>
      <c r="E300" s="15"/>
    </row>
    <row r="301" spans="1:5" customFormat="1" x14ac:dyDescent="0.2">
      <c r="A301" s="59"/>
      <c r="E301" s="15"/>
    </row>
    <row r="302" spans="1:5" customFormat="1" x14ac:dyDescent="0.2">
      <c r="A302" s="59"/>
      <c r="E302" s="15"/>
    </row>
    <row r="303" spans="1:5" customFormat="1" x14ac:dyDescent="0.2">
      <c r="A303" s="59"/>
      <c r="E303" s="15"/>
    </row>
    <row r="304" spans="1:5" customFormat="1" x14ac:dyDescent="0.2">
      <c r="A304" s="59"/>
      <c r="E304" s="15"/>
    </row>
    <row r="305" spans="1:5" customFormat="1" x14ac:dyDescent="0.2">
      <c r="A305" s="59"/>
      <c r="E305" s="15"/>
    </row>
    <row r="306" spans="1:5" customFormat="1" x14ac:dyDescent="0.2">
      <c r="A306" s="59"/>
      <c r="E306" s="15"/>
    </row>
    <row r="307" spans="1:5" customFormat="1" x14ac:dyDescent="0.2">
      <c r="A307" s="59"/>
      <c r="E307" s="15"/>
    </row>
    <row r="308" spans="1:5" customFormat="1" x14ac:dyDescent="0.2">
      <c r="A308" s="59"/>
      <c r="E308" s="15"/>
    </row>
    <row r="309" spans="1:5" customFormat="1" x14ac:dyDescent="0.2">
      <c r="A309" s="59"/>
      <c r="E309" s="15"/>
    </row>
    <row r="310" spans="1:5" customFormat="1" x14ac:dyDescent="0.2">
      <c r="A310" s="59"/>
      <c r="E310" s="15"/>
    </row>
    <row r="311" spans="1:5" customFormat="1" x14ac:dyDescent="0.2">
      <c r="A311" s="59"/>
      <c r="E311" s="15"/>
    </row>
    <row r="312" spans="1:5" customFormat="1" x14ac:dyDescent="0.2">
      <c r="A312" s="59"/>
      <c r="E312" s="15"/>
    </row>
    <row r="313" spans="1:5" customFormat="1" x14ac:dyDescent="0.2">
      <c r="A313" s="59"/>
      <c r="E313" s="15"/>
    </row>
    <row r="314" spans="1:5" customFormat="1" x14ac:dyDescent="0.2">
      <c r="A314" s="59"/>
      <c r="E314" s="15"/>
    </row>
    <row r="315" spans="1:5" customFormat="1" x14ac:dyDescent="0.2">
      <c r="A315" s="59"/>
      <c r="E315" s="15"/>
    </row>
    <row r="316" spans="1:5" customFormat="1" x14ac:dyDescent="0.2">
      <c r="A316" s="59"/>
      <c r="E316" s="15"/>
    </row>
    <row r="317" spans="1:5" customFormat="1" x14ac:dyDescent="0.2">
      <c r="A317" s="59"/>
      <c r="E317" s="15"/>
    </row>
    <row r="318" spans="1:5" customFormat="1" x14ac:dyDescent="0.2">
      <c r="A318" s="59"/>
      <c r="E318" s="15"/>
    </row>
    <row r="319" spans="1:5" customFormat="1" x14ac:dyDescent="0.2">
      <c r="A319" s="59"/>
      <c r="E319" s="15"/>
    </row>
    <row r="320" spans="1:5" customFormat="1" x14ac:dyDescent="0.2">
      <c r="A320" s="59"/>
      <c r="E320" s="15"/>
    </row>
    <row r="321" spans="1:5" customFormat="1" x14ac:dyDescent="0.2">
      <c r="A321" s="59"/>
      <c r="E321" s="15"/>
    </row>
    <row r="322" spans="1:5" customFormat="1" x14ac:dyDescent="0.2">
      <c r="A322" s="59"/>
      <c r="E322" s="15"/>
    </row>
    <row r="323" spans="1:5" customFormat="1" x14ac:dyDescent="0.2">
      <c r="A323" s="59"/>
      <c r="E323" s="15"/>
    </row>
    <row r="324" spans="1:5" customFormat="1" x14ac:dyDescent="0.2">
      <c r="A324" s="59"/>
      <c r="E324" s="15"/>
    </row>
    <row r="325" spans="1:5" customFormat="1" x14ac:dyDescent="0.2">
      <c r="A325" s="59"/>
      <c r="E325" s="15"/>
    </row>
    <row r="326" spans="1:5" customFormat="1" x14ac:dyDescent="0.2">
      <c r="A326" s="59"/>
      <c r="E326" s="15"/>
    </row>
    <row r="327" spans="1:5" customFormat="1" x14ac:dyDescent="0.2">
      <c r="A327" s="59"/>
      <c r="E327" s="15"/>
    </row>
    <row r="328" spans="1:5" customFormat="1" x14ac:dyDescent="0.2">
      <c r="A328" s="59"/>
      <c r="E328" s="15"/>
    </row>
    <row r="329" spans="1:5" customFormat="1" x14ac:dyDescent="0.2">
      <c r="A329" s="59"/>
      <c r="E329" s="15"/>
    </row>
    <row r="330" spans="1:5" customFormat="1" x14ac:dyDescent="0.2">
      <c r="A330" s="59"/>
      <c r="E330" s="15"/>
    </row>
    <row r="331" spans="1:5" customFormat="1" x14ac:dyDescent="0.2">
      <c r="A331" s="59"/>
      <c r="E331" s="15"/>
    </row>
    <row r="332" spans="1:5" customFormat="1" x14ac:dyDescent="0.2">
      <c r="A332" s="59"/>
      <c r="E332" s="15"/>
    </row>
    <row r="333" spans="1:5" customFormat="1" x14ac:dyDescent="0.2">
      <c r="A333" s="59"/>
      <c r="E333" s="15"/>
    </row>
    <row r="334" spans="1:5" customFormat="1" x14ac:dyDescent="0.2">
      <c r="A334" s="59"/>
      <c r="E334" s="15"/>
    </row>
    <row r="335" spans="1:5" customFormat="1" x14ac:dyDescent="0.2">
      <c r="A335" s="59"/>
      <c r="E335" s="15"/>
    </row>
    <row r="336" spans="1:5" customFormat="1" x14ac:dyDescent="0.2">
      <c r="A336" s="59"/>
      <c r="E336" s="15"/>
    </row>
    <row r="337" spans="1:5" customFormat="1" x14ac:dyDescent="0.2">
      <c r="A337" s="59"/>
      <c r="E337" s="15"/>
    </row>
    <row r="338" spans="1:5" customFormat="1" x14ac:dyDescent="0.2">
      <c r="A338" s="59"/>
      <c r="E338" s="15"/>
    </row>
    <row r="339" spans="1:5" customFormat="1" x14ac:dyDescent="0.2">
      <c r="A339" s="59"/>
      <c r="E339" s="15"/>
    </row>
    <row r="340" spans="1:5" customFormat="1" x14ac:dyDescent="0.2">
      <c r="A340" s="59"/>
      <c r="E340" s="15"/>
    </row>
    <row r="341" spans="1:5" customFormat="1" x14ac:dyDescent="0.2">
      <c r="A341" s="59"/>
      <c r="E341" s="15"/>
    </row>
    <row r="342" spans="1:5" customFormat="1" x14ac:dyDescent="0.2">
      <c r="A342" s="59"/>
      <c r="E342" s="15"/>
    </row>
    <row r="343" spans="1:5" customFormat="1" x14ac:dyDescent="0.2">
      <c r="A343" s="59"/>
      <c r="E343" s="15"/>
    </row>
    <row r="344" spans="1:5" customFormat="1" x14ac:dyDescent="0.2">
      <c r="A344" s="59"/>
      <c r="E344" s="15"/>
    </row>
    <row r="345" spans="1:5" customFormat="1" x14ac:dyDescent="0.2">
      <c r="A345" s="59"/>
      <c r="E345" s="15"/>
    </row>
    <row r="346" spans="1:5" customFormat="1" x14ac:dyDescent="0.2">
      <c r="A346" s="59"/>
      <c r="E346" s="15"/>
    </row>
    <row r="347" spans="1:5" customFormat="1" x14ac:dyDescent="0.2">
      <c r="A347" s="59"/>
      <c r="E347" s="15"/>
    </row>
    <row r="348" spans="1:5" customFormat="1" x14ac:dyDescent="0.2">
      <c r="A348" s="59"/>
      <c r="E348" s="15"/>
    </row>
    <row r="349" spans="1:5" customFormat="1" x14ac:dyDescent="0.2">
      <c r="A349" s="59"/>
      <c r="E349" s="15"/>
    </row>
    <row r="350" spans="1:5" customFormat="1" x14ac:dyDescent="0.2">
      <c r="A350" s="59"/>
      <c r="E350" s="15"/>
    </row>
    <row r="351" spans="1:5" customFormat="1" x14ac:dyDescent="0.2">
      <c r="A351" s="59"/>
      <c r="E351" s="15"/>
    </row>
    <row r="352" spans="1:5" customFormat="1" x14ac:dyDescent="0.2">
      <c r="A352" s="59"/>
      <c r="E352" s="15"/>
    </row>
    <row r="353" spans="1:34" customFormat="1" x14ac:dyDescent="0.2">
      <c r="A353" s="59"/>
      <c r="B353" s="1"/>
      <c r="D353" s="1"/>
      <c r="E353" s="21"/>
    </row>
    <row r="354" spans="1:34" x14ac:dyDescent="0.2">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sheetData>
  <mergeCells count="10">
    <mergeCell ref="B4:B9"/>
    <mergeCell ref="A1:D1"/>
    <mergeCell ref="A83:D83"/>
    <mergeCell ref="A56:D56"/>
    <mergeCell ref="A78:D78"/>
    <mergeCell ref="A10:D10"/>
    <mergeCell ref="A14:D14"/>
    <mergeCell ref="A21:D21"/>
    <mergeCell ref="A27:D27"/>
    <mergeCell ref="A39:D39"/>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9C19-3DC7-D94E-B5B8-4540FB09DF0F}">
  <dimension ref="A1:F10"/>
  <sheetViews>
    <sheetView tabSelected="1" workbookViewId="0">
      <selection activeCell="D13" sqref="D13"/>
    </sheetView>
  </sheetViews>
  <sheetFormatPr baseColWidth="10" defaultRowHeight="15" x14ac:dyDescent="0.2"/>
  <cols>
    <col min="1" max="1" width="5.1640625" customWidth="1"/>
    <col min="2" max="2" width="51.5" customWidth="1"/>
    <col min="3" max="3" width="16.83203125" customWidth="1"/>
    <col min="4" max="4" width="19.5" customWidth="1"/>
    <col min="5" max="5" width="19.6640625" customWidth="1"/>
    <col min="6" max="6" width="17.83203125" customWidth="1"/>
    <col min="7" max="7" width="35" customWidth="1"/>
  </cols>
  <sheetData>
    <row r="1" spans="1:6" ht="16" x14ac:dyDescent="0.2">
      <c r="A1" s="63" t="s">
        <v>138</v>
      </c>
      <c r="B1" s="63"/>
      <c r="C1" s="63"/>
      <c r="D1" s="63"/>
      <c r="E1" s="63"/>
      <c r="F1" s="63"/>
    </row>
    <row r="2" spans="1:6" ht="28" x14ac:dyDescent="0.2">
      <c r="A2" s="49" t="s">
        <v>139</v>
      </c>
      <c r="B2" s="50" t="s">
        <v>140</v>
      </c>
      <c r="C2" s="51" t="s">
        <v>141</v>
      </c>
      <c r="D2" s="52" t="s">
        <v>142</v>
      </c>
      <c r="E2" s="52" t="s">
        <v>143</v>
      </c>
      <c r="F2" s="52" t="s">
        <v>144</v>
      </c>
    </row>
    <row r="3" spans="1:6" x14ac:dyDescent="0.2">
      <c r="A3" s="31">
        <v>1</v>
      </c>
      <c r="B3" s="46" t="s">
        <v>148</v>
      </c>
      <c r="C3" s="31">
        <v>1</v>
      </c>
      <c r="D3" s="53">
        <f>E3/1.2</f>
        <v>0</v>
      </c>
      <c r="E3" s="54"/>
      <c r="F3" s="53">
        <f>E3*C3</f>
        <v>0</v>
      </c>
    </row>
    <row r="4" spans="1:6" ht="16" customHeight="1" x14ac:dyDescent="0.2">
      <c r="A4" s="31">
        <v>2</v>
      </c>
      <c r="B4" s="47" t="s">
        <v>147</v>
      </c>
      <c r="C4" s="48">
        <v>10</v>
      </c>
      <c r="D4" s="53">
        <f t="shared" ref="D4" si="0">E4/1.2</f>
        <v>0</v>
      </c>
      <c r="E4" s="54"/>
      <c r="F4" s="53">
        <f t="shared" ref="F4" si="1">E4*C4</f>
        <v>0</v>
      </c>
    </row>
    <row r="5" spans="1:6" x14ac:dyDescent="0.2">
      <c r="A5" s="64" t="s">
        <v>145</v>
      </c>
      <c r="B5" s="64"/>
      <c r="C5" s="64"/>
      <c r="D5" s="64"/>
      <c r="E5" s="64"/>
      <c r="F5" s="52">
        <f>SUM(F3:F4)</f>
        <v>0</v>
      </c>
    </row>
    <row r="8" spans="1:6" ht="28" customHeight="1" x14ac:dyDescent="0.2">
      <c r="B8" s="65" t="s">
        <v>150</v>
      </c>
      <c r="C8" s="66"/>
    </row>
    <row r="9" spans="1:6" ht="28" x14ac:dyDescent="0.2">
      <c r="B9" s="46" t="s">
        <v>152</v>
      </c>
      <c r="C9" s="54"/>
    </row>
    <row r="10" spans="1:6" ht="27" customHeight="1" x14ac:dyDescent="0.2">
      <c r="B10" s="46" t="s">
        <v>151</v>
      </c>
      <c r="C10" s="54"/>
    </row>
  </sheetData>
  <mergeCells count="3">
    <mergeCell ref="A1:F1"/>
    <mergeCell ref="A5:E5"/>
    <mergeCell ref="B8:C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Kópia - Príloha_k_PPZ-OAI2_2022_020402_001_TŠ_SCV_NEHODY_04_-_verzia_17.02.2022__bez_poťahov_ OK" edit="true"/>
    <f:field ref="objsubject" par="" text="" edit="true"/>
    <f:field ref="objcreatedby" par="" text="Lietava Miroslav, Ing."/>
    <f:field ref="objcreatedat" par="" date="2022-02-25T14:20:43" text="25.2.2022 14:20:43"/>
    <f:field ref="objchangedby" par="" text="Murcin Slavomír, mjr. Mgr."/>
    <f:field ref="objmodifiedat" par="" date="2022-02-28T12:51:35" text="28.2.2022 12:51:35"/>
    <f:field ref="doc_FSCFOLIO_1_1001_FieldDocumentNumber" par="" text=""/>
    <f:field ref="doc_FSCFOLIO_1_1001_FieldSubject" par="" text=""/>
    <f:field ref="FSCFOLIO_1_1001_FieldCurrentUser" par="" text="Ing. Miroslav Lietava"/>
    <f:field ref="CCAPRECONFIG_15_1001_Objektname" par="" text="Kópia - Príloha_k_PPZ-OAI2_2022_020402_001_TŠ_SCV_NEHODY_04_-_verzia_17.02.2022__bez_poťahov_ OK"/>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3</vt:i4>
      </vt:variant>
    </vt:vector>
  </HeadingPairs>
  <TitlesOfParts>
    <vt:vector size="3" baseType="lpstr">
      <vt:lpstr>Stručný opis PZ</vt:lpstr>
      <vt:lpstr>Automobil_špecifikácia</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2023-05-09T09:00:04Z</cp:lastPrinted>
  <dcterms:created xsi:type="dcterms:W3CDTF">2021-10-28T07:49:24Z</dcterms:created>
  <dcterms:modified xsi:type="dcterms:W3CDTF">2023-06-12T11:27:08Z</dcterms:modified>
</cp:coreProperties>
</file>