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VO\VO-ŤČ\OZ Horehronie\DNS- hlucháne OZ Horehronie\Výzva č. 1 LS Hronec\"/>
    </mc:Choice>
  </mc:AlternateContent>
  <bookViews>
    <workbookView xWindow="0" yWindow="0" windowWidth="28800" windowHeight="12300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1" l="1"/>
  <c r="F15" i="1"/>
  <c r="F16" i="1"/>
  <c r="F13" i="1" l="1"/>
  <c r="O14" i="1" l="1"/>
  <c r="O15" i="1"/>
  <c r="O16" i="1"/>
  <c r="O13" i="1"/>
  <c r="F12" i="1" l="1"/>
  <c r="L17" i="1" l="1"/>
  <c r="F17" i="1" l="1"/>
  <c r="O12" i="1" l="1"/>
  <c r="O17" i="1" l="1"/>
  <c r="O19" i="1" s="1"/>
  <c r="O18" i="1" s="1"/>
</calcChain>
</file>

<file path=xl/sharedStrings.xml><?xml version="1.0" encoding="utf-8"?>
<sst xmlns="http://schemas.openxmlformats.org/spreadsheetml/2006/main" count="61" uniqueCount="53">
  <si>
    <t>LO</t>
  </si>
  <si>
    <t>KPL-JPRL</t>
  </si>
  <si>
    <t>Požadované kombinácie technologií</t>
  </si>
  <si>
    <t>Predpokladaný objem ťažby</t>
  </si>
  <si>
    <t>Druh ťažby</t>
  </si>
  <si>
    <t>Sklon v %</t>
  </si>
  <si>
    <t>hmotnatosť v m3</t>
  </si>
  <si>
    <t>Približovacia vzdialenosť P-VM | VM-OM | P-OM (m)</t>
  </si>
  <si>
    <t>Cena stanovená objednávateľom  bez DPH v € za JPRL</t>
  </si>
  <si>
    <t>tj.</t>
  </si>
  <si>
    <t>Číslo položky podľa časti "B - Opis predmetu zákazky" súťažných podkladov (pracovné činnosti sa vykonajú v poradí, v akom sú uvedené čísla položiek).</t>
  </si>
  <si>
    <t>ihličnaté (m3)</t>
  </si>
  <si>
    <t>listnaté (m3)</t>
  </si>
  <si>
    <t>spolu (m3)</t>
  </si>
  <si>
    <t>m3</t>
  </si>
  <si>
    <t xml:space="preserve">Spolu bez DPH   </t>
  </si>
  <si>
    <t>Spolu bez DPH</t>
  </si>
  <si>
    <t>DPH 20%</t>
  </si>
  <si>
    <t>Spolu s  DPH</t>
  </si>
  <si>
    <t>Záväzný termín vykonania:</t>
  </si>
  <si>
    <t>* Požiadavky</t>
  </si>
  <si>
    <t>Dodávateľ:</t>
  </si>
  <si>
    <t>Názov:</t>
  </si>
  <si>
    <t>Sídlo:</t>
  </si>
  <si>
    <t>IČO:</t>
  </si>
  <si>
    <t>DIČ:</t>
  </si>
  <si>
    <t>IČ pre DPH:</t>
  </si>
  <si>
    <t>Názov predmetu zákazky:</t>
  </si>
  <si>
    <t>Objednávateľ:</t>
  </si>
  <si>
    <t>Rozsah  zákazky a cenová ponuka dodávateľa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</si>
  <si>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desatinné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</si>
  <si>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</si>
  <si>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Podpis  dodávateľa:</t>
  </si>
  <si>
    <t>Som plátcom DPH (ÁNO/NIE):</t>
  </si>
  <si>
    <t>Určenie začiatku a ukončenia prác bude určené v Objednávke a Zákazkovom liste.</t>
  </si>
  <si>
    <t>LESY Slovenskej republiky, štátny podnik, Organizačná zložka OZ Horehronie</t>
  </si>
  <si>
    <t>príloha č. 5 Zmluvy o poskytnutí služieb</t>
  </si>
  <si>
    <t>Názov zákazky: Lesnícke služby v ťažbovom procese na zlepšenie hniezdnych príležitostí a so zameraním na vytváranie vhodných biotopov pre hlucháňa hôrneho</t>
  </si>
  <si>
    <t>príloha č.1 Výzvy na predloženie ponuky</t>
  </si>
  <si>
    <t>Lesnícke služby v ťažbovom procese na zlepšenie biotopov pre hlucháňa hôrneho pre OZ Horehronie, LS Hronec  - výzva č.1 -14/02</t>
  </si>
  <si>
    <t>Zmluva č.:</t>
  </si>
  <si>
    <t>1 -14/02 DNS-H</t>
  </si>
  <si>
    <t>Názov projektu: Zlepšenie stavu lesných porastov pre hlucháňa na OZ Horehronie I. (kód projektu 085BB550003)</t>
  </si>
  <si>
    <t>LO Endreska</t>
  </si>
  <si>
    <t>SL150-255 2</t>
  </si>
  <si>
    <t>1,2,4a,4d,6,7</t>
  </si>
  <si>
    <t>LO Túrniky</t>
  </si>
  <si>
    <t>SL150-262 2</t>
  </si>
  <si>
    <t>VU-50</t>
  </si>
  <si>
    <t>40</t>
  </si>
  <si>
    <t>100 | 300 | -</t>
  </si>
  <si>
    <t>25</t>
  </si>
  <si>
    <t>120 | 350 |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</si>
</sst>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charset val="238"/>
      <scheme val="minor"/>
    </font>
    <font>
      <sz val="8"/>
      <color indexed="8"/>
      <name val="Arial"/>
      <charset val="1"/>
    </font>
    <font>
      <sz val="10"/>
      <color indexed="8"/>
      <name val="Arial"/>
      <charset val="1"/>
    </font>
    <font>
      <b/>
      <sz val="10"/>
      <color indexed="8"/>
      <name val="Arial"/>
      <charset val="1"/>
    </font>
    <font>
      <b/>
      <sz val="9"/>
      <color indexed="8"/>
      <name val="Arial"/>
      <charset val="1"/>
    </font>
    <font>
      <sz val="9"/>
      <color indexed="8"/>
      <name val="Arial"/>
      <charset val="1"/>
    </font>
    <font>
      <sz val="10"/>
      <color indexed="10"/>
      <name val="Arial"/>
      <charset val="1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1"/>
      <color theme="1"/>
      <name val="Arial"/>
      <family val="2"/>
      <charset val="238"/>
    </font>
    <font>
      <sz val="11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1"/>
      <color indexed="64"/>
      <name val="Arial"/>
      <family val="2"/>
      <charset val="238"/>
    </font>
    <font>
      <b/>
      <sz val="11"/>
      <color indexed="40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9"/>
      <name val="Arial"/>
      <family val="2"/>
      <charset val="238"/>
    </font>
    <font>
      <b/>
      <sz val="7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indexed="31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/>
      <bottom/>
      <diagonal/>
    </border>
    <border>
      <left style="medium">
        <color indexed="8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NumberFormat="1"/>
    <xf numFmtId="0" fontId="0" fillId="0" borderId="0" xfId="0" applyNumberFormat="1" applyAlignment="1">
      <alignment horizontal="left"/>
    </xf>
    <xf numFmtId="0" fontId="1" fillId="0" borderId="0" xfId="0" applyNumberFormat="1" applyFont="1" applyAlignment="1">
      <alignment vertical="center"/>
    </xf>
    <xf numFmtId="0" fontId="4" fillId="0" borderId="5" xfId="0" applyNumberFormat="1" applyFont="1" applyBorder="1" applyAlignment="1">
      <alignment horizontal="center" vertical="center"/>
    </xf>
    <xf numFmtId="0" fontId="5" fillId="0" borderId="10" xfId="0" applyNumberFormat="1" applyFont="1" applyBorder="1" applyAlignment="1">
      <alignment horizontal="center" vertical="center"/>
    </xf>
    <xf numFmtId="0" fontId="5" fillId="0" borderId="11" xfId="0" applyNumberFormat="1" applyFont="1" applyBorder="1" applyAlignment="1">
      <alignment horizontal="center" vertical="center" wrapText="1"/>
    </xf>
    <xf numFmtId="0" fontId="2" fillId="0" borderId="12" xfId="0" applyNumberFormat="1" applyFont="1" applyBorder="1" applyAlignment="1">
      <alignment horizontal="center" vertical="center"/>
    </xf>
    <xf numFmtId="2" fontId="5" fillId="0" borderId="11" xfId="0" applyNumberFormat="1" applyFont="1" applyBorder="1" applyAlignment="1">
      <alignment horizontal="right" vertical="center"/>
    </xf>
    <xf numFmtId="0" fontId="5" fillId="0" borderId="11" xfId="0" applyNumberFormat="1" applyFont="1" applyBorder="1" applyAlignment="1">
      <alignment horizontal="center" vertical="center"/>
    </xf>
    <xf numFmtId="0" fontId="5" fillId="0" borderId="11" xfId="0" applyNumberFormat="1" applyFont="1" applyBorder="1" applyAlignment="1">
      <alignment horizontal="right" vertical="center" wrapText="1"/>
    </xf>
    <xf numFmtId="2" fontId="5" fillId="0" borderId="11" xfId="0" applyNumberFormat="1" applyFont="1" applyBorder="1" applyAlignment="1">
      <alignment horizontal="right" vertical="center" wrapText="1"/>
    </xf>
    <xf numFmtId="0" fontId="1" fillId="0" borderId="12" xfId="0" applyNumberFormat="1" applyFont="1" applyBorder="1" applyAlignment="1">
      <alignment horizontal="center" vertical="center"/>
    </xf>
    <xf numFmtId="4" fontId="4" fillId="0" borderId="13" xfId="0" applyNumberFormat="1" applyFont="1" applyBorder="1" applyAlignment="1">
      <alignment horizontal="right" vertical="center" indent="1"/>
    </xf>
    <xf numFmtId="4" fontId="5" fillId="0" borderId="13" xfId="0" applyNumberFormat="1" applyFont="1" applyBorder="1" applyAlignment="1">
      <alignment horizontal="center" vertical="center"/>
    </xf>
    <xf numFmtId="0" fontId="0" fillId="0" borderId="7" xfId="0" applyNumberFormat="1" applyBorder="1"/>
    <xf numFmtId="0" fontId="4" fillId="0" borderId="6" xfId="0" applyNumberFormat="1" applyFont="1" applyBorder="1" applyAlignment="1">
      <alignment vertical="center"/>
    </xf>
    <xf numFmtId="4" fontId="4" fillId="0" borderId="4" xfId="0" applyNumberFormat="1" applyFont="1" applyBorder="1" applyAlignment="1">
      <alignment horizontal="right" vertical="center" indent="1"/>
    </xf>
    <xf numFmtId="4" fontId="5" fillId="0" borderId="4" xfId="0" applyNumberFormat="1" applyFont="1" applyBorder="1" applyAlignment="1">
      <alignment horizontal="center" vertical="center"/>
    </xf>
    <xf numFmtId="0" fontId="4" fillId="0" borderId="7" xfId="0" applyNumberFormat="1" applyFont="1" applyBorder="1" applyAlignment="1">
      <alignment vertical="center"/>
    </xf>
    <xf numFmtId="0" fontId="2" fillId="0" borderId="0" xfId="0" applyNumberFormat="1" applyFont="1" applyAlignment="1">
      <alignment vertical="center"/>
    </xf>
    <xf numFmtId="0" fontId="3" fillId="0" borderId="0" xfId="0" applyNumberFormat="1" applyFont="1" applyAlignment="1">
      <alignment horizontal="left" vertical="center"/>
    </xf>
    <xf numFmtId="0" fontId="2" fillId="0" borderId="0" xfId="0" applyNumberFormat="1" applyFont="1" applyAlignment="1">
      <alignment horizontal="left" vertical="center"/>
    </xf>
    <xf numFmtId="0" fontId="6" fillId="0" borderId="0" xfId="0" applyNumberFormat="1" applyFont="1" applyAlignment="1">
      <alignment horizontal="left" vertical="center"/>
    </xf>
    <xf numFmtId="0" fontId="3" fillId="2" borderId="2" xfId="0" applyNumberFormat="1" applyFont="1" applyFill="1" applyBorder="1"/>
    <xf numFmtId="0" fontId="8" fillId="0" borderId="0" xfId="0" applyNumberFormat="1" applyFont="1" applyBorder="1" applyAlignment="1">
      <alignment horizontal="left"/>
    </xf>
    <xf numFmtId="0" fontId="8" fillId="0" borderId="0" xfId="0" applyNumberFormat="1" applyFont="1" applyBorder="1" applyAlignment="1"/>
    <xf numFmtId="0" fontId="9" fillId="0" borderId="0" xfId="0" applyNumberFormat="1" applyFont="1" applyAlignment="1">
      <alignment horizontal="center"/>
    </xf>
    <xf numFmtId="0" fontId="10" fillId="0" borderId="0" xfId="0" applyNumberFormat="1" applyFont="1" applyAlignment="1">
      <alignment horizontal="right"/>
    </xf>
    <xf numFmtId="0" fontId="9" fillId="0" borderId="0" xfId="0" applyNumberFormat="1" applyFont="1"/>
    <xf numFmtId="0" fontId="11" fillId="0" borderId="0" xfId="0" applyNumberFormat="1" applyFont="1" applyBorder="1" applyAlignment="1"/>
    <xf numFmtId="0" fontId="12" fillId="0" borderId="0" xfId="0" applyNumberFormat="1" applyFont="1" applyAlignment="1">
      <alignment horizontal="left"/>
    </xf>
    <xf numFmtId="0" fontId="12" fillId="0" borderId="0" xfId="0" applyNumberFormat="1" applyFont="1"/>
    <xf numFmtId="0" fontId="13" fillId="3" borderId="0" xfId="0" applyFont="1" applyFill="1" applyAlignment="1" applyProtection="1">
      <alignment horizontal="left"/>
    </xf>
    <xf numFmtId="0" fontId="14" fillId="0" borderId="0" xfId="0" applyNumberFormat="1" applyFont="1" applyAlignment="1">
      <alignment horizontal="center"/>
    </xf>
    <xf numFmtId="0" fontId="15" fillId="0" borderId="0" xfId="0" applyNumberFormat="1" applyFont="1"/>
    <xf numFmtId="0" fontId="16" fillId="0" borderId="0" xfId="0" applyNumberFormat="1" applyFont="1" applyAlignment="1">
      <alignment horizontal="center"/>
    </xf>
    <xf numFmtId="0" fontId="3" fillId="5" borderId="2" xfId="0" applyNumberFormat="1" applyFont="1" applyFill="1" applyBorder="1" applyAlignment="1" applyProtection="1">
      <alignment horizontal="center" vertical="center"/>
      <protection locked="0"/>
    </xf>
    <xf numFmtId="2" fontId="4" fillId="0" borderId="6" xfId="0" applyNumberFormat="1" applyFont="1" applyBorder="1" applyAlignment="1">
      <alignment vertical="center"/>
    </xf>
    <xf numFmtId="4" fontId="4" fillId="5" borderId="1" xfId="0" applyNumberFormat="1" applyFont="1" applyFill="1" applyBorder="1" applyAlignment="1" applyProtection="1">
      <alignment horizontal="right" vertical="center" indent="1"/>
      <protection locked="0"/>
    </xf>
    <xf numFmtId="0" fontId="13" fillId="0" borderId="0" xfId="0" applyFont="1" applyFill="1" applyAlignment="1"/>
    <xf numFmtId="0" fontId="9" fillId="0" borderId="0" xfId="0" applyNumberFormat="1" applyFont="1" applyAlignment="1">
      <alignment horizontal="center"/>
    </xf>
    <xf numFmtId="0" fontId="12" fillId="0" borderId="0" xfId="0" applyNumberFormat="1" applyFont="1" applyAlignment="1">
      <alignment horizontal="left"/>
    </xf>
    <xf numFmtId="0" fontId="3" fillId="0" borderId="4" xfId="0" applyNumberFormat="1" applyFont="1" applyBorder="1" applyAlignment="1">
      <alignment horizontal="center" vertical="center"/>
    </xf>
    <xf numFmtId="0" fontId="4" fillId="0" borderId="4" xfId="0" applyNumberFormat="1" applyFont="1" applyBorder="1" applyAlignment="1">
      <alignment horizontal="center" vertical="center"/>
    </xf>
    <xf numFmtId="0" fontId="4" fillId="0" borderId="4" xfId="0" applyNumberFormat="1" applyFont="1" applyBorder="1" applyAlignment="1">
      <alignment horizontal="center" vertical="center" wrapText="1"/>
    </xf>
    <xf numFmtId="0" fontId="4" fillId="0" borderId="6" xfId="0" applyNumberFormat="1" applyFont="1" applyBorder="1" applyAlignment="1">
      <alignment horizontal="center" vertical="center" wrapText="1"/>
    </xf>
    <xf numFmtId="0" fontId="2" fillId="0" borderId="0" xfId="0" applyNumberFormat="1" applyFont="1" applyAlignment="1">
      <alignment horizontal="left" vertical="center"/>
    </xf>
    <xf numFmtId="0" fontId="4" fillId="0" borderId="7" xfId="0" applyNumberFormat="1" applyFont="1" applyBorder="1" applyAlignment="1">
      <alignment horizontal="center" vertical="center" wrapText="1"/>
    </xf>
    <xf numFmtId="0" fontId="17" fillId="4" borderId="19" xfId="0" applyFont="1" applyFill="1" applyBorder="1" applyAlignment="1" applyProtection="1">
      <alignment horizontal="center" vertical="center" wrapText="1"/>
    </xf>
    <xf numFmtId="0" fontId="17" fillId="4" borderId="20" xfId="0" applyFont="1" applyFill="1" applyBorder="1" applyAlignment="1" applyProtection="1">
      <alignment horizontal="center" vertical="center" wrapText="1"/>
    </xf>
    <xf numFmtId="0" fontId="17" fillId="4" borderId="21" xfId="0" applyFont="1" applyFill="1" applyBorder="1" applyAlignment="1" applyProtection="1">
      <alignment horizontal="center" vertical="center" wrapText="1"/>
    </xf>
    <xf numFmtId="0" fontId="19" fillId="0" borderId="16" xfId="0" applyFont="1" applyFill="1" applyBorder="1" applyAlignment="1" applyProtection="1">
      <alignment horizontal="center" vertical="center" wrapText="1"/>
    </xf>
    <xf numFmtId="0" fontId="19" fillId="0" borderId="17" xfId="0" applyFont="1" applyFill="1" applyBorder="1" applyAlignment="1" applyProtection="1">
      <alignment horizontal="center" vertical="center" wrapText="1"/>
    </xf>
    <xf numFmtId="0" fontId="19" fillId="0" borderId="18" xfId="0" applyFont="1" applyFill="1" applyBorder="1" applyAlignment="1" applyProtection="1">
      <alignment horizontal="center" vertical="center" wrapText="1"/>
    </xf>
    <xf numFmtId="0" fontId="4" fillId="0" borderId="8" xfId="0" applyNumberFormat="1" applyFont="1" applyBorder="1" applyAlignment="1">
      <alignment horizontal="center" vertical="center" wrapText="1"/>
    </xf>
    <xf numFmtId="0" fontId="4" fillId="0" borderId="9" xfId="0" applyNumberFormat="1" applyFont="1" applyBorder="1" applyAlignment="1">
      <alignment horizontal="center" vertical="center" wrapText="1"/>
    </xf>
    <xf numFmtId="0" fontId="4" fillId="0" borderId="6" xfId="0" applyNumberFormat="1" applyFont="1" applyBorder="1" applyAlignment="1">
      <alignment horizontal="right" vertical="center"/>
    </xf>
    <xf numFmtId="0" fontId="4" fillId="0" borderId="4" xfId="0" applyNumberFormat="1" applyFont="1" applyBorder="1" applyAlignment="1">
      <alignment horizontal="right" vertical="center" indent="2"/>
    </xf>
    <xf numFmtId="0" fontId="3" fillId="0" borderId="0" xfId="0" applyNumberFormat="1" applyFont="1" applyAlignment="1">
      <alignment horizontal="left" vertical="center"/>
    </xf>
    <xf numFmtId="0" fontId="0" fillId="0" borderId="14" xfId="0" applyNumberFormat="1" applyBorder="1" applyAlignment="1">
      <alignment horizontal="center"/>
    </xf>
    <xf numFmtId="0" fontId="3" fillId="2" borderId="2" xfId="0" applyNumberFormat="1" applyFont="1" applyFill="1" applyBorder="1" applyAlignment="1">
      <alignment horizontal="center" vertical="center" textRotation="90"/>
    </xf>
    <xf numFmtId="0" fontId="3" fillId="5" borderId="2" xfId="0" applyNumberFormat="1" applyFont="1" applyFill="1" applyBorder="1" applyAlignment="1" applyProtection="1">
      <alignment horizontal="left"/>
      <protection locked="0"/>
    </xf>
    <xf numFmtId="0" fontId="0" fillId="0" borderId="9" xfId="0" applyNumberFormat="1" applyBorder="1" applyAlignment="1">
      <alignment horizontal="center"/>
    </xf>
    <xf numFmtId="0" fontId="3" fillId="2" borderId="15" xfId="0" applyNumberFormat="1" applyFont="1" applyFill="1" applyBorder="1"/>
    <xf numFmtId="49" fontId="3" fillId="5" borderId="2" xfId="0" applyNumberFormat="1" applyFont="1" applyFill="1" applyBorder="1" applyAlignment="1" applyProtection="1">
      <alignment horizontal="left"/>
      <protection locked="0"/>
    </xf>
    <xf numFmtId="0" fontId="0" fillId="4" borderId="4" xfId="0" applyNumberFormat="1" applyFill="1" applyBorder="1" applyAlignment="1">
      <alignment horizontal="center"/>
    </xf>
    <xf numFmtId="0" fontId="7" fillId="3" borderId="0" xfId="0" applyFont="1" applyFill="1" applyAlignment="1" applyProtection="1">
      <alignment horizontal="right"/>
    </xf>
    <xf numFmtId="0" fontId="7" fillId="3" borderId="0" xfId="0" applyFont="1" applyFill="1" applyAlignment="1" applyProtection="1">
      <alignment horizontal="right"/>
    </xf>
    <xf numFmtId="0" fontId="7" fillId="0" borderId="0" xfId="0" applyFont="1" applyFill="1" applyAlignment="1">
      <alignment horizontal="left"/>
    </xf>
    <xf numFmtId="0" fontId="11" fillId="0" borderId="3" xfId="0" applyNumberFormat="1" applyFont="1" applyBorder="1" applyAlignment="1">
      <alignment horizontal="right" vertical="center"/>
    </xf>
    <xf numFmtId="0" fontId="11" fillId="0" borderId="3" xfId="0" applyNumberFormat="1" applyFont="1" applyFill="1" applyBorder="1" applyProtection="1">
      <protection locked="0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2"/>
  <sheetViews>
    <sheetView tabSelected="1" workbookViewId="0">
      <selection activeCell="R22" sqref="R22"/>
    </sheetView>
  </sheetViews>
  <sheetFormatPr defaultRowHeight="15" x14ac:dyDescent="0.25"/>
  <cols>
    <col min="1" max="1" width="13.7109375" style="1" customWidth="1"/>
    <col min="2" max="2" width="15.7109375" style="1" customWidth="1"/>
    <col min="3" max="3" width="31.7109375" style="1" customWidth="1"/>
    <col min="4" max="6" width="9.140625" style="1"/>
    <col min="7" max="7" width="6.28515625" style="1" customWidth="1"/>
    <col min="8" max="8" width="6.5703125" style="1" customWidth="1"/>
    <col min="9" max="10" width="9.140625" style="1"/>
    <col min="11" max="11" width="11.42578125" style="1" customWidth="1"/>
    <col min="12" max="12" width="14" style="1" customWidth="1"/>
    <col min="13" max="13" width="9.140625" style="1"/>
    <col min="14" max="14" width="13.85546875" style="1" customWidth="1"/>
    <col min="15" max="15" width="14.5703125" style="1" customWidth="1"/>
    <col min="16" max="16" width="9.140625" style="1"/>
    <col min="17" max="17" width="9.42578125" style="1" customWidth="1"/>
    <col min="18" max="256" width="9.140625" style="1"/>
    <col min="257" max="257" width="13.7109375" style="1" customWidth="1"/>
    <col min="258" max="258" width="15.7109375" style="1" customWidth="1"/>
    <col min="259" max="259" width="31.7109375" style="1" customWidth="1"/>
    <col min="260" max="262" width="9.140625" style="1"/>
    <col min="263" max="263" width="6.28515625" style="1" customWidth="1"/>
    <col min="264" max="264" width="6.5703125" style="1" customWidth="1"/>
    <col min="265" max="266" width="9.140625" style="1"/>
    <col min="267" max="267" width="11.42578125" style="1" customWidth="1"/>
    <col min="268" max="268" width="14" style="1" customWidth="1"/>
    <col min="269" max="269" width="9.140625" style="1"/>
    <col min="270" max="270" width="13.85546875" style="1" customWidth="1"/>
    <col min="271" max="271" width="14.5703125" style="1" customWidth="1"/>
    <col min="272" max="272" width="9.140625" style="1"/>
    <col min="273" max="273" width="9.42578125" style="1" customWidth="1"/>
    <col min="274" max="512" width="9.140625" style="1"/>
    <col min="513" max="513" width="13.7109375" style="1" customWidth="1"/>
    <col min="514" max="514" width="15.7109375" style="1" customWidth="1"/>
    <col min="515" max="515" width="31.7109375" style="1" customWidth="1"/>
    <col min="516" max="518" width="9.140625" style="1"/>
    <col min="519" max="519" width="6.28515625" style="1" customWidth="1"/>
    <col min="520" max="520" width="6.5703125" style="1" customWidth="1"/>
    <col min="521" max="522" width="9.140625" style="1"/>
    <col min="523" max="523" width="11.42578125" style="1" customWidth="1"/>
    <col min="524" max="524" width="14" style="1" customWidth="1"/>
    <col min="525" max="525" width="9.140625" style="1"/>
    <col min="526" max="526" width="13.85546875" style="1" customWidth="1"/>
    <col min="527" max="527" width="14.5703125" style="1" customWidth="1"/>
    <col min="528" max="528" width="9.140625" style="1"/>
    <col min="529" max="529" width="9.42578125" style="1" customWidth="1"/>
    <col min="530" max="768" width="9.140625" style="1"/>
    <col min="769" max="769" width="13.7109375" style="1" customWidth="1"/>
    <col min="770" max="770" width="15.7109375" style="1" customWidth="1"/>
    <col min="771" max="771" width="31.7109375" style="1" customWidth="1"/>
    <col min="772" max="774" width="9.140625" style="1"/>
    <col min="775" max="775" width="6.28515625" style="1" customWidth="1"/>
    <col min="776" max="776" width="6.5703125" style="1" customWidth="1"/>
    <col min="777" max="778" width="9.140625" style="1"/>
    <col min="779" max="779" width="11.42578125" style="1" customWidth="1"/>
    <col min="780" max="780" width="14" style="1" customWidth="1"/>
    <col min="781" max="781" width="9.140625" style="1"/>
    <col min="782" max="782" width="13.85546875" style="1" customWidth="1"/>
    <col min="783" max="783" width="14.5703125" style="1" customWidth="1"/>
    <col min="784" max="784" width="9.140625" style="1"/>
    <col min="785" max="785" width="9.42578125" style="1" customWidth="1"/>
    <col min="786" max="1024" width="9.140625" style="1"/>
    <col min="1025" max="1025" width="13.7109375" style="1" customWidth="1"/>
    <col min="1026" max="1026" width="15.7109375" style="1" customWidth="1"/>
    <col min="1027" max="1027" width="31.7109375" style="1" customWidth="1"/>
    <col min="1028" max="1030" width="9.140625" style="1"/>
    <col min="1031" max="1031" width="6.28515625" style="1" customWidth="1"/>
    <col min="1032" max="1032" width="6.5703125" style="1" customWidth="1"/>
    <col min="1033" max="1034" width="9.140625" style="1"/>
    <col min="1035" max="1035" width="11.42578125" style="1" customWidth="1"/>
    <col min="1036" max="1036" width="14" style="1" customWidth="1"/>
    <col min="1037" max="1037" width="9.140625" style="1"/>
    <col min="1038" max="1038" width="13.85546875" style="1" customWidth="1"/>
    <col min="1039" max="1039" width="14.5703125" style="1" customWidth="1"/>
    <col min="1040" max="1040" width="9.140625" style="1"/>
    <col min="1041" max="1041" width="9.42578125" style="1" customWidth="1"/>
    <col min="1042" max="1280" width="9.140625" style="1"/>
    <col min="1281" max="1281" width="13.7109375" style="1" customWidth="1"/>
    <col min="1282" max="1282" width="15.7109375" style="1" customWidth="1"/>
    <col min="1283" max="1283" width="31.7109375" style="1" customWidth="1"/>
    <col min="1284" max="1286" width="9.140625" style="1"/>
    <col min="1287" max="1287" width="6.28515625" style="1" customWidth="1"/>
    <col min="1288" max="1288" width="6.5703125" style="1" customWidth="1"/>
    <col min="1289" max="1290" width="9.140625" style="1"/>
    <col min="1291" max="1291" width="11.42578125" style="1" customWidth="1"/>
    <col min="1292" max="1292" width="14" style="1" customWidth="1"/>
    <col min="1293" max="1293" width="9.140625" style="1"/>
    <col min="1294" max="1294" width="13.85546875" style="1" customWidth="1"/>
    <col min="1295" max="1295" width="14.5703125" style="1" customWidth="1"/>
    <col min="1296" max="1296" width="9.140625" style="1"/>
    <col min="1297" max="1297" width="9.42578125" style="1" customWidth="1"/>
    <col min="1298" max="1536" width="9.140625" style="1"/>
    <col min="1537" max="1537" width="13.7109375" style="1" customWidth="1"/>
    <col min="1538" max="1538" width="15.7109375" style="1" customWidth="1"/>
    <col min="1539" max="1539" width="31.7109375" style="1" customWidth="1"/>
    <col min="1540" max="1542" width="9.140625" style="1"/>
    <col min="1543" max="1543" width="6.28515625" style="1" customWidth="1"/>
    <col min="1544" max="1544" width="6.5703125" style="1" customWidth="1"/>
    <col min="1545" max="1546" width="9.140625" style="1"/>
    <col min="1547" max="1547" width="11.42578125" style="1" customWidth="1"/>
    <col min="1548" max="1548" width="14" style="1" customWidth="1"/>
    <col min="1549" max="1549" width="9.140625" style="1"/>
    <col min="1550" max="1550" width="13.85546875" style="1" customWidth="1"/>
    <col min="1551" max="1551" width="14.5703125" style="1" customWidth="1"/>
    <col min="1552" max="1552" width="9.140625" style="1"/>
    <col min="1553" max="1553" width="9.42578125" style="1" customWidth="1"/>
    <col min="1554" max="1792" width="9.140625" style="1"/>
    <col min="1793" max="1793" width="13.7109375" style="1" customWidth="1"/>
    <col min="1794" max="1794" width="15.7109375" style="1" customWidth="1"/>
    <col min="1795" max="1795" width="31.7109375" style="1" customWidth="1"/>
    <col min="1796" max="1798" width="9.140625" style="1"/>
    <col min="1799" max="1799" width="6.28515625" style="1" customWidth="1"/>
    <col min="1800" max="1800" width="6.5703125" style="1" customWidth="1"/>
    <col min="1801" max="1802" width="9.140625" style="1"/>
    <col min="1803" max="1803" width="11.42578125" style="1" customWidth="1"/>
    <col min="1804" max="1804" width="14" style="1" customWidth="1"/>
    <col min="1805" max="1805" width="9.140625" style="1"/>
    <col min="1806" max="1806" width="13.85546875" style="1" customWidth="1"/>
    <col min="1807" max="1807" width="14.5703125" style="1" customWidth="1"/>
    <col min="1808" max="1808" width="9.140625" style="1"/>
    <col min="1809" max="1809" width="9.42578125" style="1" customWidth="1"/>
    <col min="1810" max="2048" width="9.140625" style="1"/>
    <col min="2049" max="2049" width="13.7109375" style="1" customWidth="1"/>
    <col min="2050" max="2050" width="15.7109375" style="1" customWidth="1"/>
    <col min="2051" max="2051" width="31.7109375" style="1" customWidth="1"/>
    <col min="2052" max="2054" width="9.140625" style="1"/>
    <col min="2055" max="2055" width="6.28515625" style="1" customWidth="1"/>
    <col min="2056" max="2056" width="6.5703125" style="1" customWidth="1"/>
    <col min="2057" max="2058" width="9.140625" style="1"/>
    <col min="2059" max="2059" width="11.42578125" style="1" customWidth="1"/>
    <col min="2060" max="2060" width="14" style="1" customWidth="1"/>
    <col min="2061" max="2061" width="9.140625" style="1"/>
    <col min="2062" max="2062" width="13.85546875" style="1" customWidth="1"/>
    <col min="2063" max="2063" width="14.5703125" style="1" customWidth="1"/>
    <col min="2064" max="2064" width="9.140625" style="1"/>
    <col min="2065" max="2065" width="9.42578125" style="1" customWidth="1"/>
    <col min="2066" max="2304" width="9.140625" style="1"/>
    <col min="2305" max="2305" width="13.7109375" style="1" customWidth="1"/>
    <col min="2306" max="2306" width="15.7109375" style="1" customWidth="1"/>
    <col min="2307" max="2307" width="31.7109375" style="1" customWidth="1"/>
    <col min="2308" max="2310" width="9.140625" style="1"/>
    <col min="2311" max="2311" width="6.28515625" style="1" customWidth="1"/>
    <col min="2312" max="2312" width="6.5703125" style="1" customWidth="1"/>
    <col min="2313" max="2314" width="9.140625" style="1"/>
    <col min="2315" max="2315" width="11.42578125" style="1" customWidth="1"/>
    <col min="2316" max="2316" width="14" style="1" customWidth="1"/>
    <col min="2317" max="2317" width="9.140625" style="1"/>
    <col min="2318" max="2318" width="13.85546875" style="1" customWidth="1"/>
    <col min="2319" max="2319" width="14.5703125" style="1" customWidth="1"/>
    <col min="2320" max="2320" width="9.140625" style="1"/>
    <col min="2321" max="2321" width="9.42578125" style="1" customWidth="1"/>
    <col min="2322" max="2560" width="9.140625" style="1"/>
    <col min="2561" max="2561" width="13.7109375" style="1" customWidth="1"/>
    <col min="2562" max="2562" width="15.7109375" style="1" customWidth="1"/>
    <col min="2563" max="2563" width="31.7109375" style="1" customWidth="1"/>
    <col min="2564" max="2566" width="9.140625" style="1"/>
    <col min="2567" max="2567" width="6.28515625" style="1" customWidth="1"/>
    <col min="2568" max="2568" width="6.5703125" style="1" customWidth="1"/>
    <col min="2569" max="2570" width="9.140625" style="1"/>
    <col min="2571" max="2571" width="11.42578125" style="1" customWidth="1"/>
    <col min="2572" max="2572" width="14" style="1" customWidth="1"/>
    <col min="2573" max="2573" width="9.140625" style="1"/>
    <col min="2574" max="2574" width="13.85546875" style="1" customWidth="1"/>
    <col min="2575" max="2575" width="14.5703125" style="1" customWidth="1"/>
    <col min="2576" max="2576" width="9.140625" style="1"/>
    <col min="2577" max="2577" width="9.42578125" style="1" customWidth="1"/>
    <col min="2578" max="2816" width="9.140625" style="1"/>
    <col min="2817" max="2817" width="13.7109375" style="1" customWidth="1"/>
    <col min="2818" max="2818" width="15.7109375" style="1" customWidth="1"/>
    <col min="2819" max="2819" width="31.7109375" style="1" customWidth="1"/>
    <col min="2820" max="2822" width="9.140625" style="1"/>
    <col min="2823" max="2823" width="6.28515625" style="1" customWidth="1"/>
    <col min="2824" max="2824" width="6.5703125" style="1" customWidth="1"/>
    <col min="2825" max="2826" width="9.140625" style="1"/>
    <col min="2827" max="2827" width="11.42578125" style="1" customWidth="1"/>
    <col min="2828" max="2828" width="14" style="1" customWidth="1"/>
    <col min="2829" max="2829" width="9.140625" style="1"/>
    <col min="2830" max="2830" width="13.85546875" style="1" customWidth="1"/>
    <col min="2831" max="2831" width="14.5703125" style="1" customWidth="1"/>
    <col min="2832" max="2832" width="9.140625" style="1"/>
    <col min="2833" max="2833" width="9.42578125" style="1" customWidth="1"/>
    <col min="2834" max="3072" width="9.140625" style="1"/>
    <col min="3073" max="3073" width="13.7109375" style="1" customWidth="1"/>
    <col min="3074" max="3074" width="15.7109375" style="1" customWidth="1"/>
    <col min="3075" max="3075" width="31.7109375" style="1" customWidth="1"/>
    <col min="3076" max="3078" width="9.140625" style="1"/>
    <col min="3079" max="3079" width="6.28515625" style="1" customWidth="1"/>
    <col min="3080" max="3080" width="6.5703125" style="1" customWidth="1"/>
    <col min="3081" max="3082" width="9.140625" style="1"/>
    <col min="3083" max="3083" width="11.42578125" style="1" customWidth="1"/>
    <col min="3084" max="3084" width="14" style="1" customWidth="1"/>
    <col min="3085" max="3085" width="9.140625" style="1"/>
    <col min="3086" max="3086" width="13.85546875" style="1" customWidth="1"/>
    <col min="3087" max="3087" width="14.5703125" style="1" customWidth="1"/>
    <col min="3088" max="3088" width="9.140625" style="1"/>
    <col min="3089" max="3089" width="9.42578125" style="1" customWidth="1"/>
    <col min="3090" max="3328" width="9.140625" style="1"/>
    <col min="3329" max="3329" width="13.7109375" style="1" customWidth="1"/>
    <col min="3330" max="3330" width="15.7109375" style="1" customWidth="1"/>
    <col min="3331" max="3331" width="31.7109375" style="1" customWidth="1"/>
    <col min="3332" max="3334" width="9.140625" style="1"/>
    <col min="3335" max="3335" width="6.28515625" style="1" customWidth="1"/>
    <col min="3336" max="3336" width="6.5703125" style="1" customWidth="1"/>
    <col min="3337" max="3338" width="9.140625" style="1"/>
    <col min="3339" max="3339" width="11.42578125" style="1" customWidth="1"/>
    <col min="3340" max="3340" width="14" style="1" customWidth="1"/>
    <col min="3341" max="3341" width="9.140625" style="1"/>
    <col min="3342" max="3342" width="13.85546875" style="1" customWidth="1"/>
    <col min="3343" max="3343" width="14.5703125" style="1" customWidth="1"/>
    <col min="3344" max="3344" width="9.140625" style="1"/>
    <col min="3345" max="3345" width="9.42578125" style="1" customWidth="1"/>
    <col min="3346" max="3584" width="9.140625" style="1"/>
    <col min="3585" max="3585" width="13.7109375" style="1" customWidth="1"/>
    <col min="3586" max="3586" width="15.7109375" style="1" customWidth="1"/>
    <col min="3587" max="3587" width="31.7109375" style="1" customWidth="1"/>
    <col min="3588" max="3590" width="9.140625" style="1"/>
    <col min="3591" max="3591" width="6.28515625" style="1" customWidth="1"/>
    <col min="3592" max="3592" width="6.5703125" style="1" customWidth="1"/>
    <col min="3593" max="3594" width="9.140625" style="1"/>
    <col min="3595" max="3595" width="11.42578125" style="1" customWidth="1"/>
    <col min="3596" max="3596" width="14" style="1" customWidth="1"/>
    <col min="3597" max="3597" width="9.140625" style="1"/>
    <col min="3598" max="3598" width="13.85546875" style="1" customWidth="1"/>
    <col min="3599" max="3599" width="14.5703125" style="1" customWidth="1"/>
    <col min="3600" max="3600" width="9.140625" style="1"/>
    <col min="3601" max="3601" width="9.42578125" style="1" customWidth="1"/>
    <col min="3602" max="3840" width="9.140625" style="1"/>
    <col min="3841" max="3841" width="13.7109375" style="1" customWidth="1"/>
    <col min="3842" max="3842" width="15.7109375" style="1" customWidth="1"/>
    <col min="3843" max="3843" width="31.7109375" style="1" customWidth="1"/>
    <col min="3844" max="3846" width="9.140625" style="1"/>
    <col min="3847" max="3847" width="6.28515625" style="1" customWidth="1"/>
    <col min="3848" max="3848" width="6.5703125" style="1" customWidth="1"/>
    <col min="3849" max="3850" width="9.140625" style="1"/>
    <col min="3851" max="3851" width="11.42578125" style="1" customWidth="1"/>
    <col min="3852" max="3852" width="14" style="1" customWidth="1"/>
    <col min="3853" max="3853" width="9.140625" style="1"/>
    <col min="3854" max="3854" width="13.85546875" style="1" customWidth="1"/>
    <col min="3855" max="3855" width="14.5703125" style="1" customWidth="1"/>
    <col min="3856" max="3856" width="9.140625" style="1"/>
    <col min="3857" max="3857" width="9.42578125" style="1" customWidth="1"/>
    <col min="3858" max="4096" width="9.140625" style="1"/>
    <col min="4097" max="4097" width="13.7109375" style="1" customWidth="1"/>
    <col min="4098" max="4098" width="15.7109375" style="1" customWidth="1"/>
    <col min="4099" max="4099" width="31.7109375" style="1" customWidth="1"/>
    <col min="4100" max="4102" width="9.140625" style="1"/>
    <col min="4103" max="4103" width="6.28515625" style="1" customWidth="1"/>
    <col min="4104" max="4104" width="6.5703125" style="1" customWidth="1"/>
    <col min="4105" max="4106" width="9.140625" style="1"/>
    <col min="4107" max="4107" width="11.42578125" style="1" customWidth="1"/>
    <col min="4108" max="4108" width="14" style="1" customWidth="1"/>
    <col min="4109" max="4109" width="9.140625" style="1"/>
    <col min="4110" max="4110" width="13.85546875" style="1" customWidth="1"/>
    <col min="4111" max="4111" width="14.5703125" style="1" customWidth="1"/>
    <col min="4112" max="4112" width="9.140625" style="1"/>
    <col min="4113" max="4113" width="9.42578125" style="1" customWidth="1"/>
    <col min="4114" max="4352" width="9.140625" style="1"/>
    <col min="4353" max="4353" width="13.7109375" style="1" customWidth="1"/>
    <col min="4354" max="4354" width="15.7109375" style="1" customWidth="1"/>
    <col min="4355" max="4355" width="31.7109375" style="1" customWidth="1"/>
    <col min="4356" max="4358" width="9.140625" style="1"/>
    <col min="4359" max="4359" width="6.28515625" style="1" customWidth="1"/>
    <col min="4360" max="4360" width="6.5703125" style="1" customWidth="1"/>
    <col min="4361" max="4362" width="9.140625" style="1"/>
    <col min="4363" max="4363" width="11.42578125" style="1" customWidth="1"/>
    <col min="4364" max="4364" width="14" style="1" customWidth="1"/>
    <col min="4365" max="4365" width="9.140625" style="1"/>
    <col min="4366" max="4366" width="13.85546875" style="1" customWidth="1"/>
    <col min="4367" max="4367" width="14.5703125" style="1" customWidth="1"/>
    <col min="4368" max="4368" width="9.140625" style="1"/>
    <col min="4369" max="4369" width="9.42578125" style="1" customWidth="1"/>
    <col min="4370" max="4608" width="9.140625" style="1"/>
    <col min="4609" max="4609" width="13.7109375" style="1" customWidth="1"/>
    <col min="4610" max="4610" width="15.7109375" style="1" customWidth="1"/>
    <col min="4611" max="4611" width="31.7109375" style="1" customWidth="1"/>
    <col min="4612" max="4614" width="9.140625" style="1"/>
    <col min="4615" max="4615" width="6.28515625" style="1" customWidth="1"/>
    <col min="4616" max="4616" width="6.5703125" style="1" customWidth="1"/>
    <col min="4617" max="4618" width="9.140625" style="1"/>
    <col min="4619" max="4619" width="11.42578125" style="1" customWidth="1"/>
    <col min="4620" max="4620" width="14" style="1" customWidth="1"/>
    <col min="4621" max="4621" width="9.140625" style="1"/>
    <col min="4622" max="4622" width="13.85546875" style="1" customWidth="1"/>
    <col min="4623" max="4623" width="14.5703125" style="1" customWidth="1"/>
    <col min="4624" max="4624" width="9.140625" style="1"/>
    <col min="4625" max="4625" width="9.42578125" style="1" customWidth="1"/>
    <col min="4626" max="4864" width="9.140625" style="1"/>
    <col min="4865" max="4865" width="13.7109375" style="1" customWidth="1"/>
    <col min="4866" max="4866" width="15.7109375" style="1" customWidth="1"/>
    <col min="4867" max="4867" width="31.7109375" style="1" customWidth="1"/>
    <col min="4868" max="4870" width="9.140625" style="1"/>
    <col min="4871" max="4871" width="6.28515625" style="1" customWidth="1"/>
    <col min="4872" max="4872" width="6.5703125" style="1" customWidth="1"/>
    <col min="4873" max="4874" width="9.140625" style="1"/>
    <col min="4875" max="4875" width="11.42578125" style="1" customWidth="1"/>
    <col min="4876" max="4876" width="14" style="1" customWidth="1"/>
    <col min="4877" max="4877" width="9.140625" style="1"/>
    <col min="4878" max="4878" width="13.85546875" style="1" customWidth="1"/>
    <col min="4879" max="4879" width="14.5703125" style="1" customWidth="1"/>
    <col min="4880" max="4880" width="9.140625" style="1"/>
    <col min="4881" max="4881" width="9.42578125" style="1" customWidth="1"/>
    <col min="4882" max="5120" width="9.140625" style="1"/>
    <col min="5121" max="5121" width="13.7109375" style="1" customWidth="1"/>
    <col min="5122" max="5122" width="15.7109375" style="1" customWidth="1"/>
    <col min="5123" max="5123" width="31.7109375" style="1" customWidth="1"/>
    <col min="5124" max="5126" width="9.140625" style="1"/>
    <col min="5127" max="5127" width="6.28515625" style="1" customWidth="1"/>
    <col min="5128" max="5128" width="6.5703125" style="1" customWidth="1"/>
    <col min="5129" max="5130" width="9.140625" style="1"/>
    <col min="5131" max="5131" width="11.42578125" style="1" customWidth="1"/>
    <col min="5132" max="5132" width="14" style="1" customWidth="1"/>
    <col min="5133" max="5133" width="9.140625" style="1"/>
    <col min="5134" max="5134" width="13.85546875" style="1" customWidth="1"/>
    <col min="5135" max="5135" width="14.5703125" style="1" customWidth="1"/>
    <col min="5136" max="5136" width="9.140625" style="1"/>
    <col min="5137" max="5137" width="9.42578125" style="1" customWidth="1"/>
    <col min="5138" max="5376" width="9.140625" style="1"/>
    <col min="5377" max="5377" width="13.7109375" style="1" customWidth="1"/>
    <col min="5378" max="5378" width="15.7109375" style="1" customWidth="1"/>
    <col min="5379" max="5379" width="31.7109375" style="1" customWidth="1"/>
    <col min="5380" max="5382" width="9.140625" style="1"/>
    <col min="5383" max="5383" width="6.28515625" style="1" customWidth="1"/>
    <col min="5384" max="5384" width="6.5703125" style="1" customWidth="1"/>
    <col min="5385" max="5386" width="9.140625" style="1"/>
    <col min="5387" max="5387" width="11.42578125" style="1" customWidth="1"/>
    <col min="5388" max="5388" width="14" style="1" customWidth="1"/>
    <col min="5389" max="5389" width="9.140625" style="1"/>
    <col min="5390" max="5390" width="13.85546875" style="1" customWidth="1"/>
    <col min="5391" max="5391" width="14.5703125" style="1" customWidth="1"/>
    <col min="5392" max="5392" width="9.140625" style="1"/>
    <col min="5393" max="5393" width="9.42578125" style="1" customWidth="1"/>
    <col min="5394" max="5632" width="9.140625" style="1"/>
    <col min="5633" max="5633" width="13.7109375" style="1" customWidth="1"/>
    <col min="5634" max="5634" width="15.7109375" style="1" customWidth="1"/>
    <col min="5635" max="5635" width="31.7109375" style="1" customWidth="1"/>
    <col min="5636" max="5638" width="9.140625" style="1"/>
    <col min="5639" max="5639" width="6.28515625" style="1" customWidth="1"/>
    <col min="5640" max="5640" width="6.5703125" style="1" customWidth="1"/>
    <col min="5641" max="5642" width="9.140625" style="1"/>
    <col min="5643" max="5643" width="11.42578125" style="1" customWidth="1"/>
    <col min="5644" max="5644" width="14" style="1" customWidth="1"/>
    <col min="5645" max="5645" width="9.140625" style="1"/>
    <col min="5646" max="5646" width="13.85546875" style="1" customWidth="1"/>
    <col min="5647" max="5647" width="14.5703125" style="1" customWidth="1"/>
    <col min="5648" max="5648" width="9.140625" style="1"/>
    <col min="5649" max="5649" width="9.42578125" style="1" customWidth="1"/>
    <col min="5650" max="5888" width="9.140625" style="1"/>
    <col min="5889" max="5889" width="13.7109375" style="1" customWidth="1"/>
    <col min="5890" max="5890" width="15.7109375" style="1" customWidth="1"/>
    <col min="5891" max="5891" width="31.7109375" style="1" customWidth="1"/>
    <col min="5892" max="5894" width="9.140625" style="1"/>
    <col min="5895" max="5895" width="6.28515625" style="1" customWidth="1"/>
    <col min="5896" max="5896" width="6.5703125" style="1" customWidth="1"/>
    <col min="5897" max="5898" width="9.140625" style="1"/>
    <col min="5899" max="5899" width="11.42578125" style="1" customWidth="1"/>
    <col min="5900" max="5900" width="14" style="1" customWidth="1"/>
    <col min="5901" max="5901" width="9.140625" style="1"/>
    <col min="5902" max="5902" width="13.85546875" style="1" customWidth="1"/>
    <col min="5903" max="5903" width="14.5703125" style="1" customWidth="1"/>
    <col min="5904" max="5904" width="9.140625" style="1"/>
    <col min="5905" max="5905" width="9.42578125" style="1" customWidth="1"/>
    <col min="5906" max="6144" width="9.140625" style="1"/>
    <col min="6145" max="6145" width="13.7109375" style="1" customWidth="1"/>
    <col min="6146" max="6146" width="15.7109375" style="1" customWidth="1"/>
    <col min="6147" max="6147" width="31.7109375" style="1" customWidth="1"/>
    <col min="6148" max="6150" width="9.140625" style="1"/>
    <col min="6151" max="6151" width="6.28515625" style="1" customWidth="1"/>
    <col min="6152" max="6152" width="6.5703125" style="1" customWidth="1"/>
    <col min="6153" max="6154" width="9.140625" style="1"/>
    <col min="6155" max="6155" width="11.42578125" style="1" customWidth="1"/>
    <col min="6156" max="6156" width="14" style="1" customWidth="1"/>
    <col min="6157" max="6157" width="9.140625" style="1"/>
    <col min="6158" max="6158" width="13.85546875" style="1" customWidth="1"/>
    <col min="6159" max="6159" width="14.5703125" style="1" customWidth="1"/>
    <col min="6160" max="6160" width="9.140625" style="1"/>
    <col min="6161" max="6161" width="9.42578125" style="1" customWidth="1"/>
    <col min="6162" max="6400" width="9.140625" style="1"/>
    <col min="6401" max="6401" width="13.7109375" style="1" customWidth="1"/>
    <col min="6402" max="6402" width="15.7109375" style="1" customWidth="1"/>
    <col min="6403" max="6403" width="31.7109375" style="1" customWidth="1"/>
    <col min="6404" max="6406" width="9.140625" style="1"/>
    <col min="6407" max="6407" width="6.28515625" style="1" customWidth="1"/>
    <col min="6408" max="6408" width="6.5703125" style="1" customWidth="1"/>
    <col min="6409" max="6410" width="9.140625" style="1"/>
    <col min="6411" max="6411" width="11.42578125" style="1" customWidth="1"/>
    <col min="6412" max="6412" width="14" style="1" customWidth="1"/>
    <col min="6413" max="6413" width="9.140625" style="1"/>
    <col min="6414" max="6414" width="13.85546875" style="1" customWidth="1"/>
    <col min="6415" max="6415" width="14.5703125" style="1" customWidth="1"/>
    <col min="6416" max="6416" width="9.140625" style="1"/>
    <col min="6417" max="6417" width="9.42578125" style="1" customWidth="1"/>
    <col min="6418" max="6656" width="9.140625" style="1"/>
    <col min="6657" max="6657" width="13.7109375" style="1" customWidth="1"/>
    <col min="6658" max="6658" width="15.7109375" style="1" customWidth="1"/>
    <col min="6659" max="6659" width="31.7109375" style="1" customWidth="1"/>
    <col min="6660" max="6662" width="9.140625" style="1"/>
    <col min="6663" max="6663" width="6.28515625" style="1" customWidth="1"/>
    <col min="6664" max="6664" width="6.5703125" style="1" customWidth="1"/>
    <col min="6665" max="6666" width="9.140625" style="1"/>
    <col min="6667" max="6667" width="11.42578125" style="1" customWidth="1"/>
    <col min="6668" max="6668" width="14" style="1" customWidth="1"/>
    <col min="6669" max="6669" width="9.140625" style="1"/>
    <col min="6670" max="6670" width="13.85546875" style="1" customWidth="1"/>
    <col min="6671" max="6671" width="14.5703125" style="1" customWidth="1"/>
    <col min="6672" max="6672" width="9.140625" style="1"/>
    <col min="6673" max="6673" width="9.42578125" style="1" customWidth="1"/>
    <col min="6674" max="6912" width="9.140625" style="1"/>
    <col min="6913" max="6913" width="13.7109375" style="1" customWidth="1"/>
    <col min="6914" max="6914" width="15.7109375" style="1" customWidth="1"/>
    <col min="6915" max="6915" width="31.7109375" style="1" customWidth="1"/>
    <col min="6916" max="6918" width="9.140625" style="1"/>
    <col min="6919" max="6919" width="6.28515625" style="1" customWidth="1"/>
    <col min="6920" max="6920" width="6.5703125" style="1" customWidth="1"/>
    <col min="6921" max="6922" width="9.140625" style="1"/>
    <col min="6923" max="6923" width="11.42578125" style="1" customWidth="1"/>
    <col min="6924" max="6924" width="14" style="1" customWidth="1"/>
    <col min="6925" max="6925" width="9.140625" style="1"/>
    <col min="6926" max="6926" width="13.85546875" style="1" customWidth="1"/>
    <col min="6927" max="6927" width="14.5703125" style="1" customWidth="1"/>
    <col min="6928" max="6928" width="9.140625" style="1"/>
    <col min="6929" max="6929" width="9.42578125" style="1" customWidth="1"/>
    <col min="6930" max="7168" width="9.140625" style="1"/>
    <col min="7169" max="7169" width="13.7109375" style="1" customWidth="1"/>
    <col min="7170" max="7170" width="15.7109375" style="1" customWidth="1"/>
    <col min="7171" max="7171" width="31.7109375" style="1" customWidth="1"/>
    <col min="7172" max="7174" width="9.140625" style="1"/>
    <col min="7175" max="7175" width="6.28515625" style="1" customWidth="1"/>
    <col min="7176" max="7176" width="6.5703125" style="1" customWidth="1"/>
    <col min="7177" max="7178" width="9.140625" style="1"/>
    <col min="7179" max="7179" width="11.42578125" style="1" customWidth="1"/>
    <col min="7180" max="7180" width="14" style="1" customWidth="1"/>
    <col min="7181" max="7181" width="9.140625" style="1"/>
    <col min="7182" max="7182" width="13.85546875" style="1" customWidth="1"/>
    <col min="7183" max="7183" width="14.5703125" style="1" customWidth="1"/>
    <col min="7184" max="7184" width="9.140625" style="1"/>
    <col min="7185" max="7185" width="9.42578125" style="1" customWidth="1"/>
    <col min="7186" max="7424" width="9.140625" style="1"/>
    <col min="7425" max="7425" width="13.7109375" style="1" customWidth="1"/>
    <col min="7426" max="7426" width="15.7109375" style="1" customWidth="1"/>
    <col min="7427" max="7427" width="31.7109375" style="1" customWidth="1"/>
    <col min="7428" max="7430" width="9.140625" style="1"/>
    <col min="7431" max="7431" width="6.28515625" style="1" customWidth="1"/>
    <col min="7432" max="7432" width="6.5703125" style="1" customWidth="1"/>
    <col min="7433" max="7434" width="9.140625" style="1"/>
    <col min="7435" max="7435" width="11.42578125" style="1" customWidth="1"/>
    <col min="7436" max="7436" width="14" style="1" customWidth="1"/>
    <col min="7437" max="7437" width="9.140625" style="1"/>
    <col min="7438" max="7438" width="13.85546875" style="1" customWidth="1"/>
    <col min="7439" max="7439" width="14.5703125" style="1" customWidth="1"/>
    <col min="7440" max="7440" width="9.140625" style="1"/>
    <col min="7441" max="7441" width="9.42578125" style="1" customWidth="1"/>
    <col min="7442" max="7680" width="9.140625" style="1"/>
    <col min="7681" max="7681" width="13.7109375" style="1" customWidth="1"/>
    <col min="7682" max="7682" width="15.7109375" style="1" customWidth="1"/>
    <col min="7683" max="7683" width="31.7109375" style="1" customWidth="1"/>
    <col min="7684" max="7686" width="9.140625" style="1"/>
    <col min="7687" max="7687" width="6.28515625" style="1" customWidth="1"/>
    <col min="7688" max="7688" width="6.5703125" style="1" customWidth="1"/>
    <col min="7689" max="7690" width="9.140625" style="1"/>
    <col min="7691" max="7691" width="11.42578125" style="1" customWidth="1"/>
    <col min="7692" max="7692" width="14" style="1" customWidth="1"/>
    <col min="7693" max="7693" width="9.140625" style="1"/>
    <col min="7694" max="7694" width="13.85546875" style="1" customWidth="1"/>
    <col min="7695" max="7695" width="14.5703125" style="1" customWidth="1"/>
    <col min="7696" max="7696" width="9.140625" style="1"/>
    <col min="7697" max="7697" width="9.42578125" style="1" customWidth="1"/>
    <col min="7698" max="7936" width="9.140625" style="1"/>
    <col min="7937" max="7937" width="13.7109375" style="1" customWidth="1"/>
    <col min="7938" max="7938" width="15.7109375" style="1" customWidth="1"/>
    <col min="7939" max="7939" width="31.7109375" style="1" customWidth="1"/>
    <col min="7940" max="7942" width="9.140625" style="1"/>
    <col min="7943" max="7943" width="6.28515625" style="1" customWidth="1"/>
    <col min="7944" max="7944" width="6.5703125" style="1" customWidth="1"/>
    <col min="7945" max="7946" width="9.140625" style="1"/>
    <col min="7947" max="7947" width="11.42578125" style="1" customWidth="1"/>
    <col min="7948" max="7948" width="14" style="1" customWidth="1"/>
    <col min="7949" max="7949" width="9.140625" style="1"/>
    <col min="7950" max="7950" width="13.85546875" style="1" customWidth="1"/>
    <col min="7951" max="7951" width="14.5703125" style="1" customWidth="1"/>
    <col min="7952" max="7952" width="9.140625" style="1"/>
    <col min="7953" max="7953" width="9.42578125" style="1" customWidth="1"/>
    <col min="7954" max="8192" width="9.140625" style="1"/>
    <col min="8193" max="8193" width="13.7109375" style="1" customWidth="1"/>
    <col min="8194" max="8194" width="15.7109375" style="1" customWidth="1"/>
    <col min="8195" max="8195" width="31.7109375" style="1" customWidth="1"/>
    <col min="8196" max="8198" width="9.140625" style="1"/>
    <col min="8199" max="8199" width="6.28515625" style="1" customWidth="1"/>
    <col min="8200" max="8200" width="6.5703125" style="1" customWidth="1"/>
    <col min="8201" max="8202" width="9.140625" style="1"/>
    <col min="8203" max="8203" width="11.42578125" style="1" customWidth="1"/>
    <col min="8204" max="8204" width="14" style="1" customWidth="1"/>
    <col min="8205" max="8205" width="9.140625" style="1"/>
    <col min="8206" max="8206" width="13.85546875" style="1" customWidth="1"/>
    <col min="8207" max="8207" width="14.5703125" style="1" customWidth="1"/>
    <col min="8208" max="8208" width="9.140625" style="1"/>
    <col min="8209" max="8209" width="9.42578125" style="1" customWidth="1"/>
    <col min="8210" max="8448" width="9.140625" style="1"/>
    <col min="8449" max="8449" width="13.7109375" style="1" customWidth="1"/>
    <col min="8450" max="8450" width="15.7109375" style="1" customWidth="1"/>
    <col min="8451" max="8451" width="31.7109375" style="1" customWidth="1"/>
    <col min="8452" max="8454" width="9.140625" style="1"/>
    <col min="8455" max="8455" width="6.28515625" style="1" customWidth="1"/>
    <col min="8456" max="8456" width="6.5703125" style="1" customWidth="1"/>
    <col min="8457" max="8458" width="9.140625" style="1"/>
    <col min="8459" max="8459" width="11.42578125" style="1" customWidth="1"/>
    <col min="8460" max="8460" width="14" style="1" customWidth="1"/>
    <col min="8461" max="8461" width="9.140625" style="1"/>
    <col min="8462" max="8462" width="13.85546875" style="1" customWidth="1"/>
    <col min="8463" max="8463" width="14.5703125" style="1" customWidth="1"/>
    <col min="8464" max="8464" width="9.140625" style="1"/>
    <col min="8465" max="8465" width="9.42578125" style="1" customWidth="1"/>
    <col min="8466" max="8704" width="9.140625" style="1"/>
    <col min="8705" max="8705" width="13.7109375" style="1" customWidth="1"/>
    <col min="8706" max="8706" width="15.7109375" style="1" customWidth="1"/>
    <col min="8707" max="8707" width="31.7109375" style="1" customWidth="1"/>
    <col min="8708" max="8710" width="9.140625" style="1"/>
    <col min="8711" max="8711" width="6.28515625" style="1" customWidth="1"/>
    <col min="8712" max="8712" width="6.5703125" style="1" customWidth="1"/>
    <col min="8713" max="8714" width="9.140625" style="1"/>
    <col min="8715" max="8715" width="11.42578125" style="1" customWidth="1"/>
    <col min="8716" max="8716" width="14" style="1" customWidth="1"/>
    <col min="8717" max="8717" width="9.140625" style="1"/>
    <col min="8718" max="8718" width="13.85546875" style="1" customWidth="1"/>
    <col min="8719" max="8719" width="14.5703125" style="1" customWidth="1"/>
    <col min="8720" max="8720" width="9.140625" style="1"/>
    <col min="8721" max="8721" width="9.42578125" style="1" customWidth="1"/>
    <col min="8722" max="8960" width="9.140625" style="1"/>
    <col min="8961" max="8961" width="13.7109375" style="1" customWidth="1"/>
    <col min="8962" max="8962" width="15.7109375" style="1" customWidth="1"/>
    <col min="8963" max="8963" width="31.7109375" style="1" customWidth="1"/>
    <col min="8964" max="8966" width="9.140625" style="1"/>
    <col min="8967" max="8967" width="6.28515625" style="1" customWidth="1"/>
    <col min="8968" max="8968" width="6.5703125" style="1" customWidth="1"/>
    <col min="8969" max="8970" width="9.140625" style="1"/>
    <col min="8971" max="8971" width="11.42578125" style="1" customWidth="1"/>
    <col min="8972" max="8972" width="14" style="1" customWidth="1"/>
    <col min="8973" max="8973" width="9.140625" style="1"/>
    <col min="8974" max="8974" width="13.85546875" style="1" customWidth="1"/>
    <col min="8975" max="8975" width="14.5703125" style="1" customWidth="1"/>
    <col min="8976" max="8976" width="9.140625" style="1"/>
    <col min="8977" max="8977" width="9.42578125" style="1" customWidth="1"/>
    <col min="8978" max="9216" width="9.140625" style="1"/>
    <col min="9217" max="9217" width="13.7109375" style="1" customWidth="1"/>
    <col min="9218" max="9218" width="15.7109375" style="1" customWidth="1"/>
    <col min="9219" max="9219" width="31.7109375" style="1" customWidth="1"/>
    <col min="9220" max="9222" width="9.140625" style="1"/>
    <col min="9223" max="9223" width="6.28515625" style="1" customWidth="1"/>
    <col min="9224" max="9224" width="6.5703125" style="1" customWidth="1"/>
    <col min="9225" max="9226" width="9.140625" style="1"/>
    <col min="9227" max="9227" width="11.42578125" style="1" customWidth="1"/>
    <col min="9228" max="9228" width="14" style="1" customWidth="1"/>
    <col min="9229" max="9229" width="9.140625" style="1"/>
    <col min="9230" max="9230" width="13.85546875" style="1" customWidth="1"/>
    <col min="9231" max="9231" width="14.5703125" style="1" customWidth="1"/>
    <col min="9232" max="9232" width="9.140625" style="1"/>
    <col min="9233" max="9233" width="9.42578125" style="1" customWidth="1"/>
    <col min="9234" max="9472" width="9.140625" style="1"/>
    <col min="9473" max="9473" width="13.7109375" style="1" customWidth="1"/>
    <col min="9474" max="9474" width="15.7109375" style="1" customWidth="1"/>
    <col min="9475" max="9475" width="31.7109375" style="1" customWidth="1"/>
    <col min="9476" max="9478" width="9.140625" style="1"/>
    <col min="9479" max="9479" width="6.28515625" style="1" customWidth="1"/>
    <col min="9480" max="9480" width="6.5703125" style="1" customWidth="1"/>
    <col min="9481" max="9482" width="9.140625" style="1"/>
    <col min="9483" max="9483" width="11.42578125" style="1" customWidth="1"/>
    <col min="9484" max="9484" width="14" style="1" customWidth="1"/>
    <col min="9485" max="9485" width="9.140625" style="1"/>
    <col min="9486" max="9486" width="13.85546875" style="1" customWidth="1"/>
    <col min="9487" max="9487" width="14.5703125" style="1" customWidth="1"/>
    <col min="9488" max="9488" width="9.140625" style="1"/>
    <col min="9489" max="9489" width="9.42578125" style="1" customWidth="1"/>
    <col min="9490" max="9728" width="9.140625" style="1"/>
    <col min="9729" max="9729" width="13.7109375" style="1" customWidth="1"/>
    <col min="9730" max="9730" width="15.7109375" style="1" customWidth="1"/>
    <col min="9731" max="9731" width="31.7109375" style="1" customWidth="1"/>
    <col min="9732" max="9734" width="9.140625" style="1"/>
    <col min="9735" max="9735" width="6.28515625" style="1" customWidth="1"/>
    <col min="9736" max="9736" width="6.5703125" style="1" customWidth="1"/>
    <col min="9737" max="9738" width="9.140625" style="1"/>
    <col min="9739" max="9739" width="11.42578125" style="1" customWidth="1"/>
    <col min="9740" max="9740" width="14" style="1" customWidth="1"/>
    <col min="9741" max="9741" width="9.140625" style="1"/>
    <col min="9742" max="9742" width="13.85546875" style="1" customWidth="1"/>
    <col min="9743" max="9743" width="14.5703125" style="1" customWidth="1"/>
    <col min="9744" max="9744" width="9.140625" style="1"/>
    <col min="9745" max="9745" width="9.42578125" style="1" customWidth="1"/>
    <col min="9746" max="9984" width="9.140625" style="1"/>
    <col min="9985" max="9985" width="13.7109375" style="1" customWidth="1"/>
    <col min="9986" max="9986" width="15.7109375" style="1" customWidth="1"/>
    <col min="9987" max="9987" width="31.7109375" style="1" customWidth="1"/>
    <col min="9988" max="9990" width="9.140625" style="1"/>
    <col min="9991" max="9991" width="6.28515625" style="1" customWidth="1"/>
    <col min="9992" max="9992" width="6.5703125" style="1" customWidth="1"/>
    <col min="9993" max="9994" width="9.140625" style="1"/>
    <col min="9995" max="9995" width="11.42578125" style="1" customWidth="1"/>
    <col min="9996" max="9996" width="14" style="1" customWidth="1"/>
    <col min="9997" max="9997" width="9.140625" style="1"/>
    <col min="9998" max="9998" width="13.85546875" style="1" customWidth="1"/>
    <col min="9999" max="9999" width="14.5703125" style="1" customWidth="1"/>
    <col min="10000" max="10000" width="9.140625" style="1"/>
    <col min="10001" max="10001" width="9.42578125" style="1" customWidth="1"/>
    <col min="10002" max="10240" width="9.140625" style="1"/>
    <col min="10241" max="10241" width="13.7109375" style="1" customWidth="1"/>
    <col min="10242" max="10242" width="15.7109375" style="1" customWidth="1"/>
    <col min="10243" max="10243" width="31.7109375" style="1" customWidth="1"/>
    <col min="10244" max="10246" width="9.140625" style="1"/>
    <col min="10247" max="10247" width="6.28515625" style="1" customWidth="1"/>
    <col min="10248" max="10248" width="6.5703125" style="1" customWidth="1"/>
    <col min="10249" max="10250" width="9.140625" style="1"/>
    <col min="10251" max="10251" width="11.42578125" style="1" customWidth="1"/>
    <col min="10252" max="10252" width="14" style="1" customWidth="1"/>
    <col min="10253" max="10253" width="9.140625" style="1"/>
    <col min="10254" max="10254" width="13.85546875" style="1" customWidth="1"/>
    <col min="10255" max="10255" width="14.5703125" style="1" customWidth="1"/>
    <col min="10256" max="10256" width="9.140625" style="1"/>
    <col min="10257" max="10257" width="9.42578125" style="1" customWidth="1"/>
    <col min="10258" max="10496" width="9.140625" style="1"/>
    <col min="10497" max="10497" width="13.7109375" style="1" customWidth="1"/>
    <col min="10498" max="10498" width="15.7109375" style="1" customWidth="1"/>
    <col min="10499" max="10499" width="31.7109375" style="1" customWidth="1"/>
    <col min="10500" max="10502" width="9.140625" style="1"/>
    <col min="10503" max="10503" width="6.28515625" style="1" customWidth="1"/>
    <col min="10504" max="10504" width="6.5703125" style="1" customWidth="1"/>
    <col min="10505" max="10506" width="9.140625" style="1"/>
    <col min="10507" max="10507" width="11.42578125" style="1" customWidth="1"/>
    <col min="10508" max="10508" width="14" style="1" customWidth="1"/>
    <col min="10509" max="10509" width="9.140625" style="1"/>
    <col min="10510" max="10510" width="13.85546875" style="1" customWidth="1"/>
    <col min="10511" max="10511" width="14.5703125" style="1" customWidth="1"/>
    <col min="10512" max="10512" width="9.140625" style="1"/>
    <col min="10513" max="10513" width="9.42578125" style="1" customWidth="1"/>
    <col min="10514" max="10752" width="9.140625" style="1"/>
    <col min="10753" max="10753" width="13.7109375" style="1" customWidth="1"/>
    <col min="10754" max="10754" width="15.7109375" style="1" customWidth="1"/>
    <col min="10755" max="10755" width="31.7109375" style="1" customWidth="1"/>
    <col min="10756" max="10758" width="9.140625" style="1"/>
    <col min="10759" max="10759" width="6.28515625" style="1" customWidth="1"/>
    <col min="10760" max="10760" width="6.5703125" style="1" customWidth="1"/>
    <col min="10761" max="10762" width="9.140625" style="1"/>
    <col min="10763" max="10763" width="11.42578125" style="1" customWidth="1"/>
    <col min="10764" max="10764" width="14" style="1" customWidth="1"/>
    <col min="10765" max="10765" width="9.140625" style="1"/>
    <col min="10766" max="10766" width="13.85546875" style="1" customWidth="1"/>
    <col min="10767" max="10767" width="14.5703125" style="1" customWidth="1"/>
    <col min="10768" max="10768" width="9.140625" style="1"/>
    <col min="10769" max="10769" width="9.42578125" style="1" customWidth="1"/>
    <col min="10770" max="11008" width="9.140625" style="1"/>
    <col min="11009" max="11009" width="13.7109375" style="1" customWidth="1"/>
    <col min="11010" max="11010" width="15.7109375" style="1" customWidth="1"/>
    <col min="11011" max="11011" width="31.7109375" style="1" customWidth="1"/>
    <col min="11012" max="11014" width="9.140625" style="1"/>
    <col min="11015" max="11015" width="6.28515625" style="1" customWidth="1"/>
    <col min="11016" max="11016" width="6.5703125" style="1" customWidth="1"/>
    <col min="11017" max="11018" width="9.140625" style="1"/>
    <col min="11019" max="11019" width="11.42578125" style="1" customWidth="1"/>
    <col min="11020" max="11020" width="14" style="1" customWidth="1"/>
    <col min="11021" max="11021" width="9.140625" style="1"/>
    <col min="11022" max="11022" width="13.85546875" style="1" customWidth="1"/>
    <col min="11023" max="11023" width="14.5703125" style="1" customWidth="1"/>
    <col min="11024" max="11024" width="9.140625" style="1"/>
    <col min="11025" max="11025" width="9.42578125" style="1" customWidth="1"/>
    <col min="11026" max="11264" width="9.140625" style="1"/>
    <col min="11265" max="11265" width="13.7109375" style="1" customWidth="1"/>
    <col min="11266" max="11266" width="15.7109375" style="1" customWidth="1"/>
    <col min="11267" max="11267" width="31.7109375" style="1" customWidth="1"/>
    <col min="11268" max="11270" width="9.140625" style="1"/>
    <col min="11271" max="11271" width="6.28515625" style="1" customWidth="1"/>
    <col min="11272" max="11272" width="6.5703125" style="1" customWidth="1"/>
    <col min="11273" max="11274" width="9.140625" style="1"/>
    <col min="11275" max="11275" width="11.42578125" style="1" customWidth="1"/>
    <col min="11276" max="11276" width="14" style="1" customWidth="1"/>
    <col min="11277" max="11277" width="9.140625" style="1"/>
    <col min="11278" max="11278" width="13.85546875" style="1" customWidth="1"/>
    <col min="11279" max="11279" width="14.5703125" style="1" customWidth="1"/>
    <col min="11280" max="11280" width="9.140625" style="1"/>
    <col min="11281" max="11281" width="9.42578125" style="1" customWidth="1"/>
    <col min="11282" max="11520" width="9.140625" style="1"/>
    <col min="11521" max="11521" width="13.7109375" style="1" customWidth="1"/>
    <col min="11522" max="11522" width="15.7109375" style="1" customWidth="1"/>
    <col min="11523" max="11523" width="31.7109375" style="1" customWidth="1"/>
    <col min="11524" max="11526" width="9.140625" style="1"/>
    <col min="11527" max="11527" width="6.28515625" style="1" customWidth="1"/>
    <col min="11528" max="11528" width="6.5703125" style="1" customWidth="1"/>
    <col min="11529" max="11530" width="9.140625" style="1"/>
    <col min="11531" max="11531" width="11.42578125" style="1" customWidth="1"/>
    <col min="11532" max="11532" width="14" style="1" customWidth="1"/>
    <col min="11533" max="11533" width="9.140625" style="1"/>
    <col min="11534" max="11534" width="13.85546875" style="1" customWidth="1"/>
    <col min="11535" max="11535" width="14.5703125" style="1" customWidth="1"/>
    <col min="11536" max="11536" width="9.140625" style="1"/>
    <col min="11537" max="11537" width="9.42578125" style="1" customWidth="1"/>
    <col min="11538" max="11776" width="9.140625" style="1"/>
    <col min="11777" max="11777" width="13.7109375" style="1" customWidth="1"/>
    <col min="11778" max="11778" width="15.7109375" style="1" customWidth="1"/>
    <col min="11779" max="11779" width="31.7109375" style="1" customWidth="1"/>
    <col min="11780" max="11782" width="9.140625" style="1"/>
    <col min="11783" max="11783" width="6.28515625" style="1" customWidth="1"/>
    <col min="11784" max="11784" width="6.5703125" style="1" customWidth="1"/>
    <col min="11785" max="11786" width="9.140625" style="1"/>
    <col min="11787" max="11787" width="11.42578125" style="1" customWidth="1"/>
    <col min="11788" max="11788" width="14" style="1" customWidth="1"/>
    <col min="11789" max="11789" width="9.140625" style="1"/>
    <col min="11790" max="11790" width="13.85546875" style="1" customWidth="1"/>
    <col min="11791" max="11791" width="14.5703125" style="1" customWidth="1"/>
    <col min="11792" max="11792" width="9.140625" style="1"/>
    <col min="11793" max="11793" width="9.42578125" style="1" customWidth="1"/>
    <col min="11794" max="12032" width="9.140625" style="1"/>
    <col min="12033" max="12033" width="13.7109375" style="1" customWidth="1"/>
    <col min="12034" max="12034" width="15.7109375" style="1" customWidth="1"/>
    <col min="12035" max="12035" width="31.7109375" style="1" customWidth="1"/>
    <col min="12036" max="12038" width="9.140625" style="1"/>
    <col min="12039" max="12039" width="6.28515625" style="1" customWidth="1"/>
    <col min="12040" max="12040" width="6.5703125" style="1" customWidth="1"/>
    <col min="12041" max="12042" width="9.140625" style="1"/>
    <col min="12043" max="12043" width="11.42578125" style="1" customWidth="1"/>
    <col min="12044" max="12044" width="14" style="1" customWidth="1"/>
    <col min="12045" max="12045" width="9.140625" style="1"/>
    <col min="12046" max="12046" width="13.85546875" style="1" customWidth="1"/>
    <col min="12047" max="12047" width="14.5703125" style="1" customWidth="1"/>
    <col min="12048" max="12048" width="9.140625" style="1"/>
    <col min="12049" max="12049" width="9.42578125" style="1" customWidth="1"/>
    <col min="12050" max="12288" width="9.140625" style="1"/>
    <col min="12289" max="12289" width="13.7109375" style="1" customWidth="1"/>
    <col min="12290" max="12290" width="15.7109375" style="1" customWidth="1"/>
    <col min="12291" max="12291" width="31.7109375" style="1" customWidth="1"/>
    <col min="12292" max="12294" width="9.140625" style="1"/>
    <col min="12295" max="12295" width="6.28515625" style="1" customWidth="1"/>
    <col min="12296" max="12296" width="6.5703125" style="1" customWidth="1"/>
    <col min="12297" max="12298" width="9.140625" style="1"/>
    <col min="12299" max="12299" width="11.42578125" style="1" customWidth="1"/>
    <col min="12300" max="12300" width="14" style="1" customWidth="1"/>
    <col min="12301" max="12301" width="9.140625" style="1"/>
    <col min="12302" max="12302" width="13.85546875" style="1" customWidth="1"/>
    <col min="12303" max="12303" width="14.5703125" style="1" customWidth="1"/>
    <col min="12304" max="12304" width="9.140625" style="1"/>
    <col min="12305" max="12305" width="9.42578125" style="1" customWidth="1"/>
    <col min="12306" max="12544" width="9.140625" style="1"/>
    <col min="12545" max="12545" width="13.7109375" style="1" customWidth="1"/>
    <col min="12546" max="12546" width="15.7109375" style="1" customWidth="1"/>
    <col min="12547" max="12547" width="31.7109375" style="1" customWidth="1"/>
    <col min="12548" max="12550" width="9.140625" style="1"/>
    <col min="12551" max="12551" width="6.28515625" style="1" customWidth="1"/>
    <col min="12552" max="12552" width="6.5703125" style="1" customWidth="1"/>
    <col min="12553" max="12554" width="9.140625" style="1"/>
    <col min="12555" max="12555" width="11.42578125" style="1" customWidth="1"/>
    <col min="12556" max="12556" width="14" style="1" customWidth="1"/>
    <col min="12557" max="12557" width="9.140625" style="1"/>
    <col min="12558" max="12558" width="13.85546875" style="1" customWidth="1"/>
    <col min="12559" max="12559" width="14.5703125" style="1" customWidth="1"/>
    <col min="12560" max="12560" width="9.140625" style="1"/>
    <col min="12561" max="12561" width="9.42578125" style="1" customWidth="1"/>
    <col min="12562" max="12800" width="9.140625" style="1"/>
    <col min="12801" max="12801" width="13.7109375" style="1" customWidth="1"/>
    <col min="12802" max="12802" width="15.7109375" style="1" customWidth="1"/>
    <col min="12803" max="12803" width="31.7109375" style="1" customWidth="1"/>
    <col min="12804" max="12806" width="9.140625" style="1"/>
    <col min="12807" max="12807" width="6.28515625" style="1" customWidth="1"/>
    <col min="12808" max="12808" width="6.5703125" style="1" customWidth="1"/>
    <col min="12809" max="12810" width="9.140625" style="1"/>
    <col min="12811" max="12811" width="11.42578125" style="1" customWidth="1"/>
    <col min="12812" max="12812" width="14" style="1" customWidth="1"/>
    <col min="12813" max="12813" width="9.140625" style="1"/>
    <col min="12814" max="12814" width="13.85546875" style="1" customWidth="1"/>
    <col min="12815" max="12815" width="14.5703125" style="1" customWidth="1"/>
    <col min="12816" max="12816" width="9.140625" style="1"/>
    <col min="12817" max="12817" width="9.42578125" style="1" customWidth="1"/>
    <col min="12818" max="13056" width="9.140625" style="1"/>
    <col min="13057" max="13057" width="13.7109375" style="1" customWidth="1"/>
    <col min="13058" max="13058" width="15.7109375" style="1" customWidth="1"/>
    <col min="13059" max="13059" width="31.7109375" style="1" customWidth="1"/>
    <col min="13060" max="13062" width="9.140625" style="1"/>
    <col min="13063" max="13063" width="6.28515625" style="1" customWidth="1"/>
    <col min="13064" max="13064" width="6.5703125" style="1" customWidth="1"/>
    <col min="13065" max="13066" width="9.140625" style="1"/>
    <col min="13067" max="13067" width="11.42578125" style="1" customWidth="1"/>
    <col min="13068" max="13068" width="14" style="1" customWidth="1"/>
    <col min="13069" max="13069" width="9.140625" style="1"/>
    <col min="13070" max="13070" width="13.85546875" style="1" customWidth="1"/>
    <col min="13071" max="13071" width="14.5703125" style="1" customWidth="1"/>
    <col min="13072" max="13072" width="9.140625" style="1"/>
    <col min="13073" max="13073" width="9.42578125" style="1" customWidth="1"/>
    <col min="13074" max="13312" width="9.140625" style="1"/>
    <col min="13313" max="13313" width="13.7109375" style="1" customWidth="1"/>
    <col min="13314" max="13314" width="15.7109375" style="1" customWidth="1"/>
    <col min="13315" max="13315" width="31.7109375" style="1" customWidth="1"/>
    <col min="13316" max="13318" width="9.140625" style="1"/>
    <col min="13319" max="13319" width="6.28515625" style="1" customWidth="1"/>
    <col min="13320" max="13320" width="6.5703125" style="1" customWidth="1"/>
    <col min="13321" max="13322" width="9.140625" style="1"/>
    <col min="13323" max="13323" width="11.42578125" style="1" customWidth="1"/>
    <col min="13324" max="13324" width="14" style="1" customWidth="1"/>
    <col min="13325" max="13325" width="9.140625" style="1"/>
    <col min="13326" max="13326" width="13.85546875" style="1" customWidth="1"/>
    <col min="13327" max="13327" width="14.5703125" style="1" customWidth="1"/>
    <col min="13328" max="13328" width="9.140625" style="1"/>
    <col min="13329" max="13329" width="9.42578125" style="1" customWidth="1"/>
    <col min="13330" max="13568" width="9.140625" style="1"/>
    <col min="13569" max="13569" width="13.7109375" style="1" customWidth="1"/>
    <col min="13570" max="13570" width="15.7109375" style="1" customWidth="1"/>
    <col min="13571" max="13571" width="31.7109375" style="1" customWidth="1"/>
    <col min="13572" max="13574" width="9.140625" style="1"/>
    <col min="13575" max="13575" width="6.28515625" style="1" customWidth="1"/>
    <col min="13576" max="13576" width="6.5703125" style="1" customWidth="1"/>
    <col min="13577" max="13578" width="9.140625" style="1"/>
    <col min="13579" max="13579" width="11.42578125" style="1" customWidth="1"/>
    <col min="13580" max="13580" width="14" style="1" customWidth="1"/>
    <col min="13581" max="13581" width="9.140625" style="1"/>
    <col min="13582" max="13582" width="13.85546875" style="1" customWidth="1"/>
    <col min="13583" max="13583" width="14.5703125" style="1" customWidth="1"/>
    <col min="13584" max="13584" width="9.140625" style="1"/>
    <col min="13585" max="13585" width="9.42578125" style="1" customWidth="1"/>
    <col min="13586" max="13824" width="9.140625" style="1"/>
    <col min="13825" max="13825" width="13.7109375" style="1" customWidth="1"/>
    <col min="13826" max="13826" width="15.7109375" style="1" customWidth="1"/>
    <col min="13827" max="13827" width="31.7109375" style="1" customWidth="1"/>
    <col min="13828" max="13830" width="9.140625" style="1"/>
    <col min="13831" max="13831" width="6.28515625" style="1" customWidth="1"/>
    <col min="13832" max="13832" width="6.5703125" style="1" customWidth="1"/>
    <col min="13833" max="13834" width="9.140625" style="1"/>
    <col min="13835" max="13835" width="11.42578125" style="1" customWidth="1"/>
    <col min="13836" max="13836" width="14" style="1" customWidth="1"/>
    <col min="13837" max="13837" width="9.140625" style="1"/>
    <col min="13838" max="13838" width="13.85546875" style="1" customWidth="1"/>
    <col min="13839" max="13839" width="14.5703125" style="1" customWidth="1"/>
    <col min="13840" max="13840" width="9.140625" style="1"/>
    <col min="13841" max="13841" width="9.42578125" style="1" customWidth="1"/>
    <col min="13842" max="14080" width="9.140625" style="1"/>
    <col min="14081" max="14081" width="13.7109375" style="1" customWidth="1"/>
    <col min="14082" max="14082" width="15.7109375" style="1" customWidth="1"/>
    <col min="14083" max="14083" width="31.7109375" style="1" customWidth="1"/>
    <col min="14084" max="14086" width="9.140625" style="1"/>
    <col min="14087" max="14087" width="6.28515625" style="1" customWidth="1"/>
    <col min="14088" max="14088" width="6.5703125" style="1" customWidth="1"/>
    <col min="14089" max="14090" width="9.140625" style="1"/>
    <col min="14091" max="14091" width="11.42578125" style="1" customWidth="1"/>
    <col min="14092" max="14092" width="14" style="1" customWidth="1"/>
    <col min="14093" max="14093" width="9.140625" style="1"/>
    <col min="14094" max="14094" width="13.85546875" style="1" customWidth="1"/>
    <col min="14095" max="14095" width="14.5703125" style="1" customWidth="1"/>
    <col min="14096" max="14096" width="9.140625" style="1"/>
    <col min="14097" max="14097" width="9.42578125" style="1" customWidth="1"/>
    <col min="14098" max="14336" width="9.140625" style="1"/>
    <col min="14337" max="14337" width="13.7109375" style="1" customWidth="1"/>
    <col min="14338" max="14338" width="15.7109375" style="1" customWidth="1"/>
    <col min="14339" max="14339" width="31.7109375" style="1" customWidth="1"/>
    <col min="14340" max="14342" width="9.140625" style="1"/>
    <col min="14343" max="14343" width="6.28515625" style="1" customWidth="1"/>
    <col min="14344" max="14344" width="6.5703125" style="1" customWidth="1"/>
    <col min="14345" max="14346" width="9.140625" style="1"/>
    <col min="14347" max="14347" width="11.42578125" style="1" customWidth="1"/>
    <col min="14348" max="14348" width="14" style="1" customWidth="1"/>
    <col min="14349" max="14349" width="9.140625" style="1"/>
    <col min="14350" max="14350" width="13.85546875" style="1" customWidth="1"/>
    <col min="14351" max="14351" width="14.5703125" style="1" customWidth="1"/>
    <col min="14352" max="14352" width="9.140625" style="1"/>
    <col min="14353" max="14353" width="9.42578125" style="1" customWidth="1"/>
    <col min="14354" max="14592" width="9.140625" style="1"/>
    <col min="14593" max="14593" width="13.7109375" style="1" customWidth="1"/>
    <col min="14594" max="14594" width="15.7109375" style="1" customWidth="1"/>
    <col min="14595" max="14595" width="31.7109375" style="1" customWidth="1"/>
    <col min="14596" max="14598" width="9.140625" style="1"/>
    <col min="14599" max="14599" width="6.28515625" style="1" customWidth="1"/>
    <col min="14600" max="14600" width="6.5703125" style="1" customWidth="1"/>
    <col min="14601" max="14602" width="9.140625" style="1"/>
    <col min="14603" max="14603" width="11.42578125" style="1" customWidth="1"/>
    <col min="14604" max="14604" width="14" style="1" customWidth="1"/>
    <col min="14605" max="14605" width="9.140625" style="1"/>
    <col min="14606" max="14606" width="13.85546875" style="1" customWidth="1"/>
    <col min="14607" max="14607" width="14.5703125" style="1" customWidth="1"/>
    <col min="14608" max="14608" width="9.140625" style="1"/>
    <col min="14609" max="14609" width="9.42578125" style="1" customWidth="1"/>
    <col min="14610" max="14848" width="9.140625" style="1"/>
    <col min="14849" max="14849" width="13.7109375" style="1" customWidth="1"/>
    <col min="14850" max="14850" width="15.7109375" style="1" customWidth="1"/>
    <col min="14851" max="14851" width="31.7109375" style="1" customWidth="1"/>
    <col min="14852" max="14854" width="9.140625" style="1"/>
    <col min="14855" max="14855" width="6.28515625" style="1" customWidth="1"/>
    <col min="14856" max="14856" width="6.5703125" style="1" customWidth="1"/>
    <col min="14857" max="14858" width="9.140625" style="1"/>
    <col min="14859" max="14859" width="11.42578125" style="1" customWidth="1"/>
    <col min="14860" max="14860" width="14" style="1" customWidth="1"/>
    <col min="14861" max="14861" width="9.140625" style="1"/>
    <col min="14862" max="14862" width="13.85546875" style="1" customWidth="1"/>
    <col min="14863" max="14863" width="14.5703125" style="1" customWidth="1"/>
    <col min="14864" max="14864" width="9.140625" style="1"/>
    <col min="14865" max="14865" width="9.42578125" style="1" customWidth="1"/>
    <col min="14866" max="15104" width="9.140625" style="1"/>
    <col min="15105" max="15105" width="13.7109375" style="1" customWidth="1"/>
    <col min="15106" max="15106" width="15.7109375" style="1" customWidth="1"/>
    <col min="15107" max="15107" width="31.7109375" style="1" customWidth="1"/>
    <col min="15108" max="15110" width="9.140625" style="1"/>
    <col min="15111" max="15111" width="6.28515625" style="1" customWidth="1"/>
    <col min="15112" max="15112" width="6.5703125" style="1" customWidth="1"/>
    <col min="15113" max="15114" width="9.140625" style="1"/>
    <col min="15115" max="15115" width="11.42578125" style="1" customWidth="1"/>
    <col min="15116" max="15116" width="14" style="1" customWidth="1"/>
    <col min="15117" max="15117" width="9.140625" style="1"/>
    <col min="15118" max="15118" width="13.85546875" style="1" customWidth="1"/>
    <col min="15119" max="15119" width="14.5703125" style="1" customWidth="1"/>
    <col min="15120" max="15120" width="9.140625" style="1"/>
    <col min="15121" max="15121" width="9.42578125" style="1" customWidth="1"/>
    <col min="15122" max="15360" width="9.140625" style="1"/>
    <col min="15361" max="15361" width="13.7109375" style="1" customWidth="1"/>
    <col min="15362" max="15362" width="15.7109375" style="1" customWidth="1"/>
    <col min="15363" max="15363" width="31.7109375" style="1" customWidth="1"/>
    <col min="15364" max="15366" width="9.140625" style="1"/>
    <col min="15367" max="15367" width="6.28515625" style="1" customWidth="1"/>
    <col min="15368" max="15368" width="6.5703125" style="1" customWidth="1"/>
    <col min="15369" max="15370" width="9.140625" style="1"/>
    <col min="15371" max="15371" width="11.42578125" style="1" customWidth="1"/>
    <col min="15372" max="15372" width="14" style="1" customWidth="1"/>
    <col min="15373" max="15373" width="9.140625" style="1"/>
    <col min="15374" max="15374" width="13.85546875" style="1" customWidth="1"/>
    <col min="15375" max="15375" width="14.5703125" style="1" customWidth="1"/>
    <col min="15376" max="15376" width="9.140625" style="1"/>
    <col min="15377" max="15377" width="9.42578125" style="1" customWidth="1"/>
    <col min="15378" max="15616" width="9.140625" style="1"/>
    <col min="15617" max="15617" width="13.7109375" style="1" customWidth="1"/>
    <col min="15618" max="15618" width="15.7109375" style="1" customWidth="1"/>
    <col min="15619" max="15619" width="31.7109375" style="1" customWidth="1"/>
    <col min="15620" max="15622" width="9.140625" style="1"/>
    <col min="15623" max="15623" width="6.28515625" style="1" customWidth="1"/>
    <col min="15624" max="15624" width="6.5703125" style="1" customWidth="1"/>
    <col min="15625" max="15626" width="9.140625" style="1"/>
    <col min="15627" max="15627" width="11.42578125" style="1" customWidth="1"/>
    <col min="15628" max="15628" width="14" style="1" customWidth="1"/>
    <col min="15629" max="15629" width="9.140625" style="1"/>
    <col min="15630" max="15630" width="13.85546875" style="1" customWidth="1"/>
    <col min="15631" max="15631" width="14.5703125" style="1" customWidth="1"/>
    <col min="15632" max="15632" width="9.140625" style="1"/>
    <col min="15633" max="15633" width="9.42578125" style="1" customWidth="1"/>
    <col min="15634" max="15872" width="9.140625" style="1"/>
    <col min="15873" max="15873" width="13.7109375" style="1" customWidth="1"/>
    <col min="15874" max="15874" width="15.7109375" style="1" customWidth="1"/>
    <col min="15875" max="15875" width="31.7109375" style="1" customWidth="1"/>
    <col min="15876" max="15878" width="9.140625" style="1"/>
    <col min="15879" max="15879" width="6.28515625" style="1" customWidth="1"/>
    <col min="15880" max="15880" width="6.5703125" style="1" customWidth="1"/>
    <col min="15881" max="15882" width="9.140625" style="1"/>
    <col min="15883" max="15883" width="11.42578125" style="1" customWidth="1"/>
    <col min="15884" max="15884" width="14" style="1" customWidth="1"/>
    <col min="15885" max="15885" width="9.140625" style="1"/>
    <col min="15886" max="15886" width="13.85546875" style="1" customWidth="1"/>
    <col min="15887" max="15887" width="14.5703125" style="1" customWidth="1"/>
    <col min="15888" max="15888" width="9.140625" style="1"/>
    <col min="15889" max="15889" width="9.42578125" style="1" customWidth="1"/>
    <col min="15890" max="16128" width="9.140625" style="1"/>
    <col min="16129" max="16129" width="13.7109375" style="1" customWidth="1"/>
    <col min="16130" max="16130" width="15.7109375" style="1" customWidth="1"/>
    <col min="16131" max="16131" width="31.7109375" style="1" customWidth="1"/>
    <col min="16132" max="16134" width="9.140625" style="1"/>
    <col min="16135" max="16135" width="6.28515625" style="1" customWidth="1"/>
    <col min="16136" max="16136" width="6.5703125" style="1" customWidth="1"/>
    <col min="16137" max="16138" width="9.140625" style="1"/>
    <col min="16139" max="16139" width="11.42578125" style="1" customWidth="1"/>
    <col min="16140" max="16140" width="14" style="1" customWidth="1"/>
    <col min="16141" max="16141" width="9.140625" style="1"/>
    <col min="16142" max="16142" width="13.85546875" style="1" customWidth="1"/>
    <col min="16143" max="16143" width="14.5703125" style="1" customWidth="1"/>
    <col min="16144" max="16144" width="9.140625" style="1"/>
    <col min="16145" max="16145" width="9.42578125" style="1" customWidth="1"/>
    <col min="16146" max="16384" width="9.140625" style="1"/>
  </cols>
  <sheetData>
    <row r="1" spans="1:15" ht="21" customHeight="1" x14ac:dyDescent="0.25">
      <c r="A1" s="41" t="s">
        <v>29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27"/>
      <c r="M1" s="68" t="s">
        <v>38</v>
      </c>
      <c r="N1" s="68"/>
      <c r="O1" s="68"/>
    </row>
    <row r="2" spans="1:15" ht="20.25" customHeight="1" x14ac:dyDescent="0.25">
      <c r="A2" s="69" t="s">
        <v>37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8" t="s">
        <v>36</v>
      </c>
      <c r="N2" s="68"/>
      <c r="O2" s="68"/>
    </row>
    <row r="3" spans="1:15" ht="20.25" customHeight="1" x14ac:dyDescent="0.25">
      <c r="A3" s="40" t="s">
        <v>42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67"/>
      <c r="N3" s="67"/>
      <c r="O3" s="67"/>
    </row>
    <row r="4" spans="1:15" ht="25.5" customHeight="1" x14ac:dyDescent="0.25">
      <c r="A4" s="33" t="s">
        <v>27</v>
      </c>
      <c r="B4" s="34"/>
      <c r="C4" s="35" t="s">
        <v>39</v>
      </c>
      <c r="D4" s="36"/>
      <c r="E4" s="36"/>
      <c r="F4" s="36"/>
      <c r="G4" s="34"/>
      <c r="H4" s="34"/>
      <c r="I4" s="34"/>
      <c r="J4" s="34"/>
      <c r="K4" s="34"/>
      <c r="L4" s="34"/>
      <c r="M4" s="27"/>
      <c r="N4" s="29"/>
      <c r="O4" s="28"/>
    </row>
    <row r="5" spans="1:15" ht="14.25" customHeight="1" x14ac:dyDescent="0.25">
      <c r="A5" s="27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9"/>
      <c r="O5" s="28"/>
    </row>
    <row r="6" spans="1:15" ht="15" customHeight="1" x14ac:dyDescent="0.25">
      <c r="A6" s="25" t="s">
        <v>28</v>
      </c>
      <c r="B6" s="26" t="s">
        <v>35</v>
      </c>
      <c r="C6" s="30"/>
      <c r="D6" s="30"/>
      <c r="E6" s="30"/>
      <c r="F6" s="31"/>
      <c r="G6" s="32"/>
      <c r="H6" s="32"/>
      <c r="I6" s="32"/>
      <c r="J6" s="32"/>
      <c r="K6" s="32"/>
      <c r="L6" s="32"/>
      <c r="M6" s="32"/>
      <c r="N6" s="32"/>
      <c r="O6" s="32"/>
    </row>
    <row r="7" spans="1:15" ht="11.25" customHeight="1" x14ac:dyDescent="0.25">
      <c r="A7" s="31"/>
      <c r="B7" s="42"/>
      <c r="C7" s="42"/>
      <c r="D7" s="42"/>
      <c r="E7" s="42"/>
      <c r="F7" s="31"/>
      <c r="G7" s="32"/>
      <c r="H7" s="32"/>
      <c r="I7" s="32"/>
      <c r="J7" s="32"/>
      <c r="K7" s="32"/>
      <c r="L7" s="32"/>
      <c r="M7" s="32"/>
      <c r="N7" s="32"/>
      <c r="O7" s="32"/>
    </row>
    <row r="8" spans="1:15" ht="16.5" customHeight="1" thickBot="1" x14ac:dyDescent="0.3">
      <c r="A8" s="70" t="s">
        <v>40</v>
      </c>
      <c r="B8" s="71" t="s">
        <v>41</v>
      </c>
      <c r="C8" s="3"/>
      <c r="F8" s="2"/>
    </row>
    <row r="9" spans="1:15" ht="21" customHeight="1" thickBot="1" x14ac:dyDescent="0.3">
      <c r="A9" s="43" t="s">
        <v>0</v>
      </c>
      <c r="B9" s="44" t="s">
        <v>1</v>
      </c>
      <c r="C9" s="4" t="s">
        <v>2</v>
      </c>
      <c r="D9" s="45" t="s">
        <v>3</v>
      </c>
      <c r="E9" s="45"/>
      <c r="F9" s="45"/>
      <c r="G9" s="46" t="s">
        <v>4</v>
      </c>
      <c r="H9" s="45" t="s">
        <v>5</v>
      </c>
      <c r="I9" s="45" t="s">
        <v>6</v>
      </c>
      <c r="J9" s="45"/>
      <c r="K9" s="48" t="s">
        <v>7</v>
      </c>
      <c r="L9" s="45" t="s">
        <v>8</v>
      </c>
      <c r="M9" s="45" t="s">
        <v>9</v>
      </c>
      <c r="N9" s="49" t="s">
        <v>30</v>
      </c>
      <c r="O9" s="52" t="s">
        <v>31</v>
      </c>
    </row>
    <row r="10" spans="1:15" ht="21.75" customHeight="1" thickBot="1" x14ac:dyDescent="0.3">
      <c r="A10" s="43"/>
      <c r="B10" s="44"/>
      <c r="C10" s="55" t="s">
        <v>10</v>
      </c>
      <c r="D10" s="55" t="s">
        <v>11</v>
      </c>
      <c r="E10" s="55" t="s">
        <v>12</v>
      </c>
      <c r="F10" s="45" t="s">
        <v>13</v>
      </c>
      <c r="G10" s="46"/>
      <c r="H10" s="45"/>
      <c r="I10" s="55" t="s">
        <v>11</v>
      </c>
      <c r="J10" s="56" t="s">
        <v>12</v>
      </c>
      <c r="K10" s="48"/>
      <c r="L10" s="45"/>
      <c r="M10" s="45"/>
      <c r="N10" s="50"/>
      <c r="O10" s="53"/>
    </row>
    <row r="11" spans="1:15" ht="50.25" customHeight="1" thickBot="1" x14ac:dyDescent="0.3">
      <c r="A11" s="43"/>
      <c r="B11" s="44"/>
      <c r="C11" s="55"/>
      <c r="D11" s="55"/>
      <c r="E11" s="55"/>
      <c r="F11" s="45"/>
      <c r="G11" s="46"/>
      <c r="H11" s="45"/>
      <c r="I11" s="55"/>
      <c r="J11" s="56"/>
      <c r="K11" s="48"/>
      <c r="L11" s="45"/>
      <c r="M11" s="45"/>
      <c r="N11" s="51"/>
      <c r="O11" s="54"/>
    </row>
    <row r="12" spans="1:15" ht="23.25" customHeight="1" x14ac:dyDescent="0.25">
      <c r="A12" s="5" t="s">
        <v>43</v>
      </c>
      <c r="B12" s="6" t="s">
        <v>44</v>
      </c>
      <c r="C12" s="7" t="s">
        <v>45</v>
      </c>
      <c r="D12" s="8">
        <v>410</v>
      </c>
      <c r="E12" s="8">
        <v>315</v>
      </c>
      <c r="F12" s="8">
        <f>SUM(D12,E12)</f>
        <v>725</v>
      </c>
      <c r="G12" s="9" t="s">
        <v>48</v>
      </c>
      <c r="H12" s="10" t="s">
        <v>49</v>
      </c>
      <c r="I12" s="11">
        <v>0.27924598269468481</v>
      </c>
      <c r="J12" s="11">
        <v>0.18882253521126763</v>
      </c>
      <c r="K12" s="12" t="s">
        <v>50</v>
      </c>
      <c r="L12" s="13">
        <v>24812.3822</v>
      </c>
      <c r="M12" s="14" t="s">
        <v>14</v>
      </c>
      <c r="N12" s="39"/>
      <c r="O12" s="13">
        <f t="shared" ref="O12:O16" si="0">F12*N12</f>
        <v>0</v>
      </c>
    </row>
    <row r="13" spans="1:15" ht="24" customHeight="1" thickBot="1" x14ac:dyDescent="0.3">
      <c r="A13" s="5" t="s">
        <v>46</v>
      </c>
      <c r="B13" s="6" t="s">
        <v>47</v>
      </c>
      <c r="C13" s="7" t="s">
        <v>45</v>
      </c>
      <c r="D13" s="8">
        <v>180</v>
      </c>
      <c r="E13" s="8">
        <v>70</v>
      </c>
      <c r="F13" s="8">
        <f>SUM(D13,E13)</f>
        <v>250</v>
      </c>
      <c r="G13" s="9" t="s">
        <v>48</v>
      </c>
      <c r="H13" s="10" t="s">
        <v>51</v>
      </c>
      <c r="I13" s="11">
        <v>0.09</v>
      </c>
      <c r="J13" s="11">
        <v>0.09</v>
      </c>
      <c r="K13" s="12" t="s">
        <v>52</v>
      </c>
      <c r="L13" s="13">
        <v>14999.6985</v>
      </c>
      <c r="M13" s="14" t="s">
        <v>14</v>
      </c>
      <c r="N13" s="39"/>
      <c r="O13" s="13">
        <f t="shared" si="0"/>
        <v>0</v>
      </c>
    </row>
    <row r="14" spans="1:15" ht="19.5" hidden="1" customHeight="1" x14ac:dyDescent="0.25">
      <c r="A14" s="5"/>
      <c r="B14" s="6"/>
      <c r="C14" s="7"/>
      <c r="D14" s="8"/>
      <c r="E14" s="8"/>
      <c r="F14" s="8">
        <f t="shared" ref="F14:F16" si="1">SUM(D14,E14)</f>
        <v>0</v>
      </c>
      <c r="G14" s="9"/>
      <c r="H14" s="10"/>
      <c r="I14" s="11"/>
      <c r="J14" s="11"/>
      <c r="K14" s="12"/>
      <c r="L14" s="13"/>
      <c r="M14" s="14" t="s">
        <v>14</v>
      </c>
      <c r="N14" s="39"/>
      <c r="O14" s="13">
        <f t="shared" si="0"/>
        <v>0</v>
      </c>
    </row>
    <row r="15" spans="1:15" ht="19.5" hidden="1" customHeight="1" x14ac:dyDescent="0.25">
      <c r="A15" s="5"/>
      <c r="B15" s="6"/>
      <c r="C15" s="7"/>
      <c r="D15" s="8"/>
      <c r="E15" s="8"/>
      <c r="F15" s="8">
        <f t="shared" si="1"/>
        <v>0</v>
      </c>
      <c r="G15" s="9"/>
      <c r="H15" s="10"/>
      <c r="I15" s="11"/>
      <c r="J15" s="11"/>
      <c r="K15" s="12"/>
      <c r="L15" s="13"/>
      <c r="M15" s="14" t="s">
        <v>14</v>
      </c>
      <c r="N15" s="39"/>
      <c r="O15" s="13">
        <f t="shared" si="0"/>
        <v>0</v>
      </c>
    </row>
    <row r="16" spans="1:15" ht="19.5" hidden="1" customHeight="1" thickBot="1" x14ac:dyDescent="0.3">
      <c r="A16" s="5"/>
      <c r="B16" s="6"/>
      <c r="C16" s="7"/>
      <c r="D16" s="8"/>
      <c r="E16" s="8"/>
      <c r="F16" s="8">
        <f t="shared" si="1"/>
        <v>0</v>
      </c>
      <c r="G16" s="9"/>
      <c r="H16" s="10"/>
      <c r="I16" s="11"/>
      <c r="J16" s="11"/>
      <c r="K16" s="12"/>
      <c r="L16" s="13"/>
      <c r="M16" s="14" t="s">
        <v>14</v>
      </c>
      <c r="N16" s="39"/>
      <c r="O16" s="13">
        <f t="shared" si="0"/>
        <v>0</v>
      </c>
    </row>
    <row r="17" spans="1:15" ht="18.75" customHeight="1" thickBot="1" x14ac:dyDescent="0.3">
      <c r="A17" s="15"/>
      <c r="B17" s="16"/>
      <c r="C17" s="16"/>
      <c r="D17" s="16"/>
      <c r="E17" s="16"/>
      <c r="F17" s="38">
        <f>SUM(F12:F16)</f>
        <v>975</v>
      </c>
      <c r="G17" s="16"/>
      <c r="H17" s="16"/>
      <c r="I17" s="16"/>
      <c r="J17" s="57" t="s">
        <v>15</v>
      </c>
      <c r="K17" s="57"/>
      <c r="L17" s="17">
        <f>SUM(L12:L16)</f>
        <v>39812.080699999999</v>
      </c>
      <c r="M17" s="18"/>
      <c r="N17" s="19" t="s">
        <v>16</v>
      </c>
      <c r="O17" s="17">
        <f>SUM(O12:O16)</f>
        <v>0</v>
      </c>
    </row>
    <row r="18" spans="1:15" ht="20.25" customHeight="1" thickBot="1" x14ac:dyDescent="0.3">
      <c r="A18" s="58" t="s">
        <v>17</v>
      </c>
      <c r="B18" s="58"/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17">
        <f>O19-O17</f>
        <v>0</v>
      </c>
    </row>
    <row r="19" spans="1:15" ht="21" customHeight="1" thickBot="1" x14ac:dyDescent="0.3">
      <c r="A19" s="58" t="s">
        <v>18</v>
      </c>
      <c r="B19" s="58"/>
      <c r="C19" s="58"/>
      <c r="D19" s="58"/>
      <c r="E19" s="58"/>
      <c r="F19" s="58"/>
      <c r="G19" s="58"/>
      <c r="H19" s="58"/>
      <c r="I19" s="58"/>
      <c r="J19" s="58"/>
      <c r="K19" s="58"/>
      <c r="L19" s="58"/>
      <c r="M19" s="58"/>
      <c r="N19" s="58"/>
      <c r="O19" s="17">
        <f>IF(C22="N",O17,(O17*1.2))</f>
        <v>0</v>
      </c>
    </row>
    <row r="20" spans="1:15" x14ac:dyDescent="0.25">
      <c r="A20" s="59" t="s">
        <v>19</v>
      </c>
      <c r="B20" s="59"/>
      <c r="C20" s="59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</row>
    <row r="21" spans="1:15" x14ac:dyDescent="0.25">
      <c r="A21" s="47" t="s">
        <v>34</v>
      </c>
      <c r="B21" s="47"/>
      <c r="C21" s="47"/>
      <c r="D21" s="47"/>
      <c r="E21" s="47"/>
      <c r="F21" s="47"/>
      <c r="G21" s="47"/>
      <c r="H21" s="47"/>
      <c r="I21" s="47"/>
      <c r="J21" s="47"/>
      <c r="K21" s="47"/>
      <c r="L21" s="47"/>
      <c r="M21" s="47"/>
      <c r="N21" s="47"/>
      <c r="O21" s="47"/>
    </row>
    <row r="22" spans="1:15" ht="25.5" customHeight="1" thickBot="1" x14ac:dyDescent="0.3">
      <c r="A22" s="21" t="s">
        <v>33</v>
      </c>
      <c r="B22" s="22"/>
      <c r="C22" s="37"/>
      <c r="D22" s="22"/>
      <c r="E22" s="22"/>
      <c r="F22" s="21"/>
      <c r="G22" s="22"/>
      <c r="H22" s="22"/>
      <c r="I22" s="22"/>
      <c r="J22" s="23"/>
      <c r="K22" s="23"/>
      <c r="L22" s="23"/>
      <c r="M22" s="23"/>
      <c r="N22" s="23"/>
      <c r="O22" s="23"/>
    </row>
    <row r="23" spans="1:15" ht="21.75" customHeight="1" x14ac:dyDescent="0.25">
      <c r="A23" s="60" t="s">
        <v>20</v>
      </c>
      <c r="B23" s="60"/>
      <c r="C23" s="60"/>
      <c r="D23" s="60"/>
      <c r="E23" s="61" t="s">
        <v>21</v>
      </c>
      <c r="F23" s="24" t="s">
        <v>22</v>
      </c>
      <c r="G23" s="62"/>
      <c r="H23" s="62"/>
      <c r="I23" s="62"/>
      <c r="J23" s="62"/>
      <c r="K23" s="62"/>
      <c r="L23" s="62"/>
      <c r="M23" s="62"/>
      <c r="N23" s="62"/>
      <c r="O23" s="62"/>
    </row>
    <row r="24" spans="1:15" ht="21.75" customHeight="1" thickBot="1" x14ac:dyDescent="0.3">
      <c r="A24" s="63"/>
      <c r="B24" s="63"/>
      <c r="C24" s="63"/>
      <c r="D24" s="63"/>
      <c r="E24" s="61"/>
      <c r="F24" s="24" t="s">
        <v>23</v>
      </c>
      <c r="G24" s="62"/>
      <c r="H24" s="62"/>
      <c r="I24" s="62"/>
      <c r="J24" s="62"/>
      <c r="K24" s="62"/>
      <c r="L24" s="62"/>
      <c r="M24" s="62"/>
      <c r="N24" s="62"/>
      <c r="O24" s="62"/>
    </row>
    <row r="25" spans="1:15" ht="21.75" customHeight="1" thickBot="1" x14ac:dyDescent="0.3">
      <c r="A25" s="63"/>
      <c r="B25" s="63"/>
      <c r="C25" s="63"/>
      <c r="D25" s="63"/>
      <c r="E25" s="61"/>
      <c r="F25" s="24" t="s">
        <v>24</v>
      </c>
      <c r="G25" s="62"/>
      <c r="H25" s="62"/>
      <c r="I25" s="62"/>
      <c r="J25" s="62"/>
      <c r="K25" s="62"/>
      <c r="L25" s="62"/>
      <c r="M25" s="62"/>
      <c r="N25" s="62"/>
      <c r="O25" s="62"/>
    </row>
    <row r="26" spans="1:15" ht="21.75" customHeight="1" thickBot="1" x14ac:dyDescent="0.3">
      <c r="A26" s="63"/>
      <c r="B26" s="63"/>
      <c r="C26" s="63"/>
      <c r="D26" s="63"/>
      <c r="E26" s="61"/>
      <c r="F26" s="24" t="s">
        <v>25</v>
      </c>
      <c r="G26" s="62"/>
      <c r="H26" s="62"/>
      <c r="I26" s="62"/>
      <c r="J26" s="62"/>
      <c r="K26" s="62"/>
      <c r="L26" s="62"/>
      <c r="M26" s="62"/>
      <c r="N26" s="62"/>
      <c r="O26" s="62"/>
    </row>
    <row r="27" spans="1:15" ht="21.75" customHeight="1" thickBot="1" x14ac:dyDescent="0.3">
      <c r="A27" s="63"/>
      <c r="B27" s="63"/>
      <c r="C27" s="63"/>
      <c r="D27" s="63"/>
      <c r="E27" s="61"/>
      <c r="F27" s="64" t="s">
        <v>26</v>
      </c>
      <c r="G27" s="64"/>
      <c r="H27" s="65"/>
      <c r="I27" s="65"/>
      <c r="J27" s="65"/>
      <c r="K27" s="65"/>
      <c r="L27" s="65"/>
      <c r="M27" s="65"/>
      <c r="N27" s="65"/>
      <c r="O27" s="65"/>
    </row>
    <row r="28" spans="1:15" ht="12.75" customHeight="1" thickBot="1" x14ac:dyDescent="0.3">
      <c r="A28" s="63"/>
      <c r="B28" s="63"/>
      <c r="C28" s="63"/>
      <c r="D28" s="63"/>
    </row>
    <row r="29" spans="1:15" ht="12.75" customHeight="1" thickBot="1" x14ac:dyDescent="0.3">
      <c r="A29" s="63"/>
      <c r="B29" s="63"/>
      <c r="C29" s="63"/>
      <c r="D29" s="63"/>
      <c r="K29" s="66"/>
      <c r="L29" s="66"/>
      <c r="M29" s="66"/>
      <c r="N29" s="66"/>
      <c r="O29" s="66"/>
    </row>
    <row r="30" spans="1:15" ht="24" customHeight="1" thickBot="1" x14ac:dyDescent="0.3">
      <c r="A30" s="63"/>
      <c r="B30" s="63"/>
      <c r="C30" s="63"/>
      <c r="D30" s="63"/>
      <c r="E30" s="23"/>
      <c r="I30" s="1" t="s">
        <v>32</v>
      </c>
      <c r="K30" s="66"/>
      <c r="L30" s="66"/>
      <c r="M30" s="66"/>
      <c r="N30" s="66"/>
      <c r="O30" s="66"/>
    </row>
    <row r="31" spans="1:15" ht="12.75" customHeight="1" x14ac:dyDescent="0.25">
      <c r="E31" s="23"/>
    </row>
    <row r="32" spans="1:15" ht="12.75" customHeight="1" x14ac:dyDescent="0.25"/>
  </sheetData>
  <sheetProtection algorithmName="SHA-512" hashValue="q8yDRX0wsQPKGHT7ojWzhlOKzosGdU8fa+lpJyepe7J6q6WV7hfdlrS33ZaZTJJinnF2sYTteRUd15P1R9N22w==" saltValue="dWlPCgloN/qju+7NQ35OJQ==" spinCount="100000" sheet="1" objects="1" scenarios="1"/>
  <protectedRanges>
    <protectedRange sqref="N12:N16" name="Rozsah1"/>
    <protectedRange sqref="C22" name="Rozsah2"/>
    <protectedRange sqref="F23:O30" name="Rozsah3"/>
  </protectedRanges>
  <mergeCells count="37">
    <mergeCell ref="M1:O1"/>
    <mergeCell ref="M2:O2"/>
    <mergeCell ref="A23:D23"/>
    <mergeCell ref="E23:E27"/>
    <mergeCell ref="G23:O23"/>
    <mergeCell ref="A24:D30"/>
    <mergeCell ref="G24:O24"/>
    <mergeCell ref="G25:O25"/>
    <mergeCell ref="G26:O26"/>
    <mergeCell ref="F27:G27"/>
    <mergeCell ref="H27:O27"/>
    <mergeCell ref="K29:O30"/>
    <mergeCell ref="A21:O21"/>
    <mergeCell ref="K9:K11"/>
    <mergeCell ref="L9:L11"/>
    <mergeCell ref="M9:M11"/>
    <mergeCell ref="N9:N11"/>
    <mergeCell ref="O9:O11"/>
    <mergeCell ref="C10:C11"/>
    <mergeCell ref="D10:D11"/>
    <mergeCell ref="E10:E11"/>
    <mergeCell ref="F10:F11"/>
    <mergeCell ref="I10:I11"/>
    <mergeCell ref="J10:J11"/>
    <mergeCell ref="J17:K17"/>
    <mergeCell ref="A18:N18"/>
    <mergeCell ref="A19:N19"/>
    <mergeCell ref="A20:C20"/>
    <mergeCell ref="A1:K1"/>
    <mergeCell ref="B7:E7"/>
    <mergeCell ref="A9:A11"/>
    <mergeCell ref="B9:B11"/>
    <mergeCell ref="D9:F9"/>
    <mergeCell ref="G9:G11"/>
    <mergeCell ref="H9:H11"/>
    <mergeCell ref="I9:J9"/>
    <mergeCell ref="A2:L2"/>
  </mergeCells>
  <dataValidations count="1">
    <dataValidation type="custom" allowBlank="1" showErrorMessage="1" errorTitle="Chyba!" error="Môžete zadať maximálne 2 desatinné miesta" sqref="N65541:N65552 JJ65541:JJ65552 TF65541:TF65552 ADB65541:ADB65552 AMX65541:AMX65552 AWT65541:AWT65552 BGP65541:BGP65552 BQL65541:BQL65552 CAH65541:CAH65552 CKD65541:CKD65552 CTZ65541:CTZ65552 DDV65541:DDV65552 DNR65541:DNR65552 DXN65541:DXN65552 EHJ65541:EHJ65552 ERF65541:ERF65552 FBB65541:FBB65552 FKX65541:FKX65552 FUT65541:FUT65552 GEP65541:GEP65552 GOL65541:GOL65552 GYH65541:GYH65552 HID65541:HID65552 HRZ65541:HRZ65552 IBV65541:IBV65552 ILR65541:ILR65552 IVN65541:IVN65552 JFJ65541:JFJ65552 JPF65541:JPF65552 JZB65541:JZB65552 KIX65541:KIX65552 KST65541:KST65552 LCP65541:LCP65552 LML65541:LML65552 LWH65541:LWH65552 MGD65541:MGD65552 MPZ65541:MPZ65552 MZV65541:MZV65552 NJR65541:NJR65552 NTN65541:NTN65552 ODJ65541:ODJ65552 ONF65541:ONF65552 OXB65541:OXB65552 PGX65541:PGX65552 PQT65541:PQT65552 QAP65541:QAP65552 QKL65541:QKL65552 QUH65541:QUH65552 RED65541:RED65552 RNZ65541:RNZ65552 RXV65541:RXV65552 SHR65541:SHR65552 SRN65541:SRN65552 TBJ65541:TBJ65552 TLF65541:TLF65552 TVB65541:TVB65552 UEX65541:UEX65552 UOT65541:UOT65552 UYP65541:UYP65552 VIL65541:VIL65552 VSH65541:VSH65552 WCD65541:WCD65552 WLZ65541:WLZ65552 WVV65541:WVV65552 N131077:N131088 JJ131077:JJ131088 TF131077:TF131088 ADB131077:ADB131088 AMX131077:AMX131088 AWT131077:AWT131088 BGP131077:BGP131088 BQL131077:BQL131088 CAH131077:CAH131088 CKD131077:CKD131088 CTZ131077:CTZ131088 DDV131077:DDV131088 DNR131077:DNR131088 DXN131077:DXN131088 EHJ131077:EHJ131088 ERF131077:ERF131088 FBB131077:FBB131088 FKX131077:FKX131088 FUT131077:FUT131088 GEP131077:GEP131088 GOL131077:GOL131088 GYH131077:GYH131088 HID131077:HID131088 HRZ131077:HRZ131088 IBV131077:IBV131088 ILR131077:ILR131088 IVN131077:IVN131088 JFJ131077:JFJ131088 JPF131077:JPF131088 JZB131077:JZB131088 KIX131077:KIX131088 KST131077:KST131088 LCP131077:LCP131088 LML131077:LML131088 LWH131077:LWH131088 MGD131077:MGD131088 MPZ131077:MPZ131088 MZV131077:MZV131088 NJR131077:NJR131088 NTN131077:NTN131088 ODJ131077:ODJ131088 ONF131077:ONF131088 OXB131077:OXB131088 PGX131077:PGX131088 PQT131077:PQT131088 QAP131077:QAP131088 QKL131077:QKL131088 QUH131077:QUH131088 RED131077:RED131088 RNZ131077:RNZ131088 RXV131077:RXV131088 SHR131077:SHR131088 SRN131077:SRN131088 TBJ131077:TBJ131088 TLF131077:TLF131088 TVB131077:TVB131088 UEX131077:UEX131088 UOT131077:UOT131088 UYP131077:UYP131088 VIL131077:VIL131088 VSH131077:VSH131088 WCD131077:WCD131088 WLZ131077:WLZ131088 WVV131077:WVV131088 N196613:N196624 JJ196613:JJ196624 TF196613:TF196624 ADB196613:ADB196624 AMX196613:AMX196624 AWT196613:AWT196624 BGP196613:BGP196624 BQL196613:BQL196624 CAH196613:CAH196624 CKD196613:CKD196624 CTZ196613:CTZ196624 DDV196613:DDV196624 DNR196613:DNR196624 DXN196613:DXN196624 EHJ196613:EHJ196624 ERF196613:ERF196624 FBB196613:FBB196624 FKX196613:FKX196624 FUT196613:FUT196624 GEP196613:GEP196624 GOL196613:GOL196624 GYH196613:GYH196624 HID196613:HID196624 HRZ196613:HRZ196624 IBV196613:IBV196624 ILR196613:ILR196624 IVN196613:IVN196624 JFJ196613:JFJ196624 JPF196613:JPF196624 JZB196613:JZB196624 KIX196613:KIX196624 KST196613:KST196624 LCP196613:LCP196624 LML196613:LML196624 LWH196613:LWH196624 MGD196613:MGD196624 MPZ196613:MPZ196624 MZV196613:MZV196624 NJR196613:NJR196624 NTN196613:NTN196624 ODJ196613:ODJ196624 ONF196613:ONF196624 OXB196613:OXB196624 PGX196613:PGX196624 PQT196613:PQT196624 QAP196613:QAP196624 QKL196613:QKL196624 QUH196613:QUH196624 RED196613:RED196624 RNZ196613:RNZ196624 RXV196613:RXV196624 SHR196613:SHR196624 SRN196613:SRN196624 TBJ196613:TBJ196624 TLF196613:TLF196624 TVB196613:TVB196624 UEX196613:UEX196624 UOT196613:UOT196624 UYP196613:UYP196624 VIL196613:VIL196624 VSH196613:VSH196624 WCD196613:WCD196624 WLZ196613:WLZ196624 WVV196613:WVV196624 N262149:N262160 JJ262149:JJ262160 TF262149:TF262160 ADB262149:ADB262160 AMX262149:AMX262160 AWT262149:AWT262160 BGP262149:BGP262160 BQL262149:BQL262160 CAH262149:CAH262160 CKD262149:CKD262160 CTZ262149:CTZ262160 DDV262149:DDV262160 DNR262149:DNR262160 DXN262149:DXN262160 EHJ262149:EHJ262160 ERF262149:ERF262160 FBB262149:FBB262160 FKX262149:FKX262160 FUT262149:FUT262160 GEP262149:GEP262160 GOL262149:GOL262160 GYH262149:GYH262160 HID262149:HID262160 HRZ262149:HRZ262160 IBV262149:IBV262160 ILR262149:ILR262160 IVN262149:IVN262160 JFJ262149:JFJ262160 JPF262149:JPF262160 JZB262149:JZB262160 KIX262149:KIX262160 KST262149:KST262160 LCP262149:LCP262160 LML262149:LML262160 LWH262149:LWH262160 MGD262149:MGD262160 MPZ262149:MPZ262160 MZV262149:MZV262160 NJR262149:NJR262160 NTN262149:NTN262160 ODJ262149:ODJ262160 ONF262149:ONF262160 OXB262149:OXB262160 PGX262149:PGX262160 PQT262149:PQT262160 QAP262149:QAP262160 QKL262149:QKL262160 QUH262149:QUH262160 RED262149:RED262160 RNZ262149:RNZ262160 RXV262149:RXV262160 SHR262149:SHR262160 SRN262149:SRN262160 TBJ262149:TBJ262160 TLF262149:TLF262160 TVB262149:TVB262160 UEX262149:UEX262160 UOT262149:UOT262160 UYP262149:UYP262160 VIL262149:VIL262160 VSH262149:VSH262160 WCD262149:WCD262160 WLZ262149:WLZ262160 WVV262149:WVV262160 N327685:N327696 JJ327685:JJ327696 TF327685:TF327696 ADB327685:ADB327696 AMX327685:AMX327696 AWT327685:AWT327696 BGP327685:BGP327696 BQL327685:BQL327696 CAH327685:CAH327696 CKD327685:CKD327696 CTZ327685:CTZ327696 DDV327685:DDV327696 DNR327685:DNR327696 DXN327685:DXN327696 EHJ327685:EHJ327696 ERF327685:ERF327696 FBB327685:FBB327696 FKX327685:FKX327696 FUT327685:FUT327696 GEP327685:GEP327696 GOL327685:GOL327696 GYH327685:GYH327696 HID327685:HID327696 HRZ327685:HRZ327696 IBV327685:IBV327696 ILR327685:ILR327696 IVN327685:IVN327696 JFJ327685:JFJ327696 JPF327685:JPF327696 JZB327685:JZB327696 KIX327685:KIX327696 KST327685:KST327696 LCP327685:LCP327696 LML327685:LML327696 LWH327685:LWH327696 MGD327685:MGD327696 MPZ327685:MPZ327696 MZV327685:MZV327696 NJR327685:NJR327696 NTN327685:NTN327696 ODJ327685:ODJ327696 ONF327685:ONF327696 OXB327685:OXB327696 PGX327685:PGX327696 PQT327685:PQT327696 QAP327685:QAP327696 QKL327685:QKL327696 QUH327685:QUH327696 RED327685:RED327696 RNZ327685:RNZ327696 RXV327685:RXV327696 SHR327685:SHR327696 SRN327685:SRN327696 TBJ327685:TBJ327696 TLF327685:TLF327696 TVB327685:TVB327696 UEX327685:UEX327696 UOT327685:UOT327696 UYP327685:UYP327696 VIL327685:VIL327696 VSH327685:VSH327696 WCD327685:WCD327696 WLZ327685:WLZ327696 WVV327685:WVV327696 N393221:N393232 JJ393221:JJ393232 TF393221:TF393232 ADB393221:ADB393232 AMX393221:AMX393232 AWT393221:AWT393232 BGP393221:BGP393232 BQL393221:BQL393232 CAH393221:CAH393232 CKD393221:CKD393232 CTZ393221:CTZ393232 DDV393221:DDV393232 DNR393221:DNR393232 DXN393221:DXN393232 EHJ393221:EHJ393232 ERF393221:ERF393232 FBB393221:FBB393232 FKX393221:FKX393232 FUT393221:FUT393232 GEP393221:GEP393232 GOL393221:GOL393232 GYH393221:GYH393232 HID393221:HID393232 HRZ393221:HRZ393232 IBV393221:IBV393232 ILR393221:ILR393232 IVN393221:IVN393232 JFJ393221:JFJ393232 JPF393221:JPF393232 JZB393221:JZB393232 KIX393221:KIX393232 KST393221:KST393232 LCP393221:LCP393232 LML393221:LML393232 LWH393221:LWH393232 MGD393221:MGD393232 MPZ393221:MPZ393232 MZV393221:MZV393232 NJR393221:NJR393232 NTN393221:NTN393232 ODJ393221:ODJ393232 ONF393221:ONF393232 OXB393221:OXB393232 PGX393221:PGX393232 PQT393221:PQT393232 QAP393221:QAP393232 QKL393221:QKL393232 QUH393221:QUH393232 RED393221:RED393232 RNZ393221:RNZ393232 RXV393221:RXV393232 SHR393221:SHR393232 SRN393221:SRN393232 TBJ393221:TBJ393232 TLF393221:TLF393232 TVB393221:TVB393232 UEX393221:UEX393232 UOT393221:UOT393232 UYP393221:UYP393232 VIL393221:VIL393232 VSH393221:VSH393232 WCD393221:WCD393232 WLZ393221:WLZ393232 WVV393221:WVV393232 N458757:N458768 JJ458757:JJ458768 TF458757:TF458768 ADB458757:ADB458768 AMX458757:AMX458768 AWT458757:AWT458768 BGP458757:BGP458768 BQL458757:BQL458768 CAH458757:CAH458768 CKD458757:CKD458768 CTZ458757:CTZ458768 DDV458757:DDV458768 DNR458757:DNR458768 DXN458757:DXN458768 EHJ458757:EHJ458768 ERF458757:ERF458768 FBB458757:FBB458768 FKX458757:FKX458768 FUT458757:FUT458768 GEP458757:GEP458768 GOL458757:GOL458768 GYH458757:GYH458768 HID458757:HID458768 HRZ458757:HRZ458768 IBV458757:IBV458768 ILR458757:ILR458768 IVN458757:IVN458768 JFJ458757:JFJ458768 JPF458757:JPF458768 JZB458757:JZB458768 KIX458757:KIX458768 KST458757:KST458768 LCP458757:LCP458768 LML458757:LML458768 LWH458757:LWH458768 MGD458757:MGD458768 MPZ458757:MPZ458768 MZV458757:MZV458768 NJR458757:NJR458768 NTN458757:NTN458768 ODJ458757:ODJ458768 ONF458757:ONF458768 OXB458757:OXB458768 PGX458757:PGX458768 PQT458757:PQT458768 QAP458757:QAP458768 QKL458757:QKL458768 QUH458757:QUH458768 RED458757:RED458768 RNZ458757:RNZ458768 RXV458757:RXV458768 SHR458757:SHR458768 SRN458757:SRN458768 TBJ458757:TBJ458768 TLF458757:TLF458768 TVB458757:TVB458768 UEX458757:UEX458768 UOT458757:UOT458768 UYP458757:UYP458768 VIL458757:VIL458768 VSH458757:VSH458768 WCD458757:WCD458768 WLZ458757:WLZ458768 WVV458757:WVV458768 N524293:N524304 JJ524293:JJ524304 TF524293:TF524304 ADB524293:ADB524304 AMX524293:AMX524304 AWT524293:AWT524304 BGP524293:BGP524304 BQL524293:BQL524304 CAH524293:CAH524304 CKD524293:CKD524304 CTZ524293:CTZ524304 DDV524293:DDV524304 DNR524293:DNR524304 DXN524293:DXN524304 EHJ524293:EHJ524304 ERF524293:ERF524304 FBB524293:FBB524304 FKX524293:FKX524304 FUT524293:FUT524304 GEP524293:GEP524304 GOL524293:GOL524304 GYH524293:GYH524304 HID524293:HID524304 HRZ524293:HRZ524304 IBV524293:IBV524304 ILR524293:ILR524304 IVN524293:IVN524304 JFJ524293:JFJ524304 JPF524293:JPF524304 JZB524293:JZB524304 KIX524293:KIX524304 KST524293:KST524304 LCP524293:LCP524304 LML524293:LML524304 LWH524293:LWH524304 MGD524293:MGD524304 MPZ524293:MPZ524304 MZV524293:MZV524304 NJR524293:NJR524304 NTN524293:NTN524304 ODJ524293:ODJ524304 ONF524293:ONF524304 OXB524293:OXB524304 PGX524293:PGX524304 PQT524293:PQT524304 QAP524293:QAP524304 QKL524293:QKL524304 QUH524293:QUH524304 RED524293:RED524304 RNZ524293:RNZ524304 RXV524293:RXV524304 SHR524293:SHR524304 SRN524293:SRN524304 TBJ524293:TBJ524304 TLF524293:TLF524304 TVB524293:TVB524304 UEX524293:UEX524304 UOT524293:UOT524304 UYP524293:UYP524304 VIL524293:VIL524304 VSH524293:VSH524304 WCD524293:WCD524304 WLZ524293:WLZ524304 WVV524293:WVV524304 N589829:N589840 JJ589829:JJ589840 TF589829:TF589840 ADB589829:ADB589840 AMX589829:AMX589840 AWT589829:AWT589840 BGP589829:BGP589840 BQL589829:BQL589840 CAH589829:CAH589840 CKD589829:CKD589840 CTZ589829:CTZ589840 DDV589829:DDV589840 DNR589829:DNR589840 DXN589829:DXN589840 EHJ589829:EHJ589840 ERF589829:ERF589840 FBB589829:FBB589840 FKX589829:FKX589840 FUT589829:FUT589840 GEP589829:GEP589840 GOL589829:GOL589840 GYH589829:GYH589840 HID589829:HID589840 HRZ589829:HRZ589840 IBV589829:IBV589840 ILR589829:ILR589840 IVN589829:IVN589840 JFJ589829:JFJ589840 JPF589829:JPF589840 JZB589829:JZB589840 KIX589829:KIX589840 KST589829:KST589840 LCP589829:LCP589840 LML589829:LML589840 LWH589829:LWH589840 MGD589829:MGD589840 MPZ589829:MPZ589840 MZV589829:MZV589840 NJR589829:NJR589840 NTN589829:NTN589840 ODJ589829:ODJ589840 ONF589829:ONF589840 OXB589829:OXB589840 PGX589829:PGX589840 PQT589829:PQT589840 QAP589829:QAP589840 QKL589829:QKL589840 QUH589829:QUH589840 RED589829:RED589840 RNZ589829:RNZ589840 RXV589829:RXV589840 SHR589829:SHR589840 SRN589829:SRN589840 TBJ589829:TBJ589840 TLF589829:TLF589840 TVB589829:TVB589840 UEX589829:UEX589840 UOT589829:UOT589840 UYP589829:UYP589840 VIL589829:VIL589840 VSH589829:VSH589840 WCD589829:WCD589840 WLZ589829:WLZ589840 WVV589829:WVV589840 N655365:N655376 JJ655365:JJ655376 TF655365:TF655376 ADB655365:ADB655376 AMX655365:AMX655376 AWT655365:AWT655376 BGP655365:BGP655376 BQL655365:BQL655376 CAH655365:CAH655376 CKD655365:CKD655376 CTZ655365:CTZ655376 DDV655365:DDV655376 DNR655365:DNR655376 DXN655365:DXN655376 EHJ655365:EHJ655376 ERF655365:ERF655376 FBB655365:FBB655376 FKX655365:FKX655376 FUT655365:FUT655376 GEP655365:GEP655376 GOL655365:GOL655376 GYH655365:GYH655376 HID655365:HID655376 HRZ655365:HRZ655376 IBV655365:IBV655376 ILR655365:ILR655376 IVN655365:IVN655376 JFJ655365:JFJ655376 JPF655365:JPF655376 JZB655365:JZB655376 KIX655365:KIX655376 KST655365:KST655376 LCP655365:LCP655376 LML655365:LML655376 LWH655365:LWH655376 MGD655365:MGD655376 MPZ655365:MPZ655376 MZV655365:MZV655376 NJR655365:NJR655376 NTN655365:NTN655376 ODJ655365:ODJ655376 ONF655365:ONF655376 OXB655365:OXB655376 PGX655365:PGX655376 PQT655365:PQT655376 QAP655365:QAP655376 QKL655365:QKL655376 QUH655365:QUH655376 RED655365:RED655376 RNZ655365:RNZ655376 RXV655365:RXV655376 SHR655365:SHR655376 SRN655365:SRN655376 TBJ655365:TBJ655376 TLF655365:TLF655376 TVB655365:TVB655376 UEX655365:UEX655376 UOT655365:UOT655376 UYP655365:UYP655376 VIL655365:VIL655376 VSH655365:VSH655376 WCD655365:WCD655376 WLZ655365:WLZ655376 WVV655365:WVV655376 N720901:N720912 JJ720901:JJ720912 TF720901:TF720912 ADB720901:ADB720912 AMX720901:AMX720912 AWT720901:AWT720912 BGP720901:BGP720912 BQL720901:BQL720912 CAH720901:CAH720912 CKD720901:CKD720912 CTZ720901:CTZ720912 DDV720901:DDV720912 DNR720901:DNR720912 DXN720901:DXN720912 EHJ720901:EHJ720912 ERF720901:ERF720912 FBB720901:FBB720912 FKX720901:FKX720912 FUT720901:FUT720912 GEP720901:GEP720912 GOL720901:GOL720912 GYH720901:GYH720912 HID720901:HID720912 HRZ720901:HRZ720912 IBV720901:IBV720912 ILR720901:ILR720912 IVN720901:IVN720912 JFJ720901:JFJ720912 JPF720901:JPF720912 JZB720901:JZB720912 KIX720901:KIX720912 KST720901:KST720912 LCP720901:LCP720912 LML720901:LML720912 LWH720901:LWH720912 MGD720901:MGD720912 MPZ720901:MPZ720912 MZV720901:MZV720912 NJR720901:NJR720912 NTN720901:NTN720912 ODJ720901:ODJ720912 ONF720901:ONF720912 OXB720901:OXB720912 PGX720901:PGX720912 PQT720901:PQT720912 QAP720901:QAP720912 QKL720901:QKL720912 QUH720901:QUH720912 RED720901:RED720912 RNZ720901:RNZ720912 RXV720901:RXV720912 SHR720901:SHR720912 SRN720901:SRN720912 TBJ720901:TBJ720912 TLF720901:TLF720912 TVB720901:TVB720912 UEX720901:UEX720912 UOT720901:UOT720912 UYP720901:UYP720912 VIL720901:VIL720912 VSH720901:VSH720912 WCD720901:WCD720912 WLZ720901:WLZ720912 WVV720901:WVV720912 N786437:N786448 JJ786437:JJ786448 TF786437:TF786448 ADB786437:ADB786448 AMX786437:AMX786448 AWT786437:AWT786448 BGP786437:BGP786448 BQL786437:BQL786448 CAH786437:CAH786448 CKD786437:CKD786448 CTZ786437:CTZ786448 DDV786437:DDV786448 DNR786437:DNR786448 DXN786437:DXN786448 EHJ786437:EHJ786448 ERF786437:ERF786448 FBB786437:FBB786448 FKX786437:FKX786448 FUT786437:FUT786448 GEP786437:GEP786448 GOL786437:GOL786448 GYH786437:GYH786448 HID786437:HID786448 HRZ786437:HRZ786448 IBV786437:IBV786448 ILR786437:ILR786448 IVN786437:IVN786448 JFJ786437:JFJ786448 JPF786437:JPF786448 JZB786437:JZB786448 KIX786437:KIX786448 KST786437:KST786448 LCP786437:LCP786448 LML786437:LML786448 LWH786437:LWH786448 MGD786437:MGD786448 MPZ786437:MPZ786448 MZV786437:MZV786448 NJR786437:NJR786448 NTN786437:NTN786448 ODJ786437:ODJ786448 ONF786437:ONF786448 OXB786437:OXB786448 PGX786437:PGX786448 PQT786437:PQT786448 QAP786437:QAP786448 QKL786437:QKL786448 QUH786437:QUH786448 RED786437:RED786448 RNZ786437:RNZ786448 RXV786437:RXV786448 SHR786437:SHR786448 SRN786437:SRN786448 TBJ786437:TBJ786448 TLF786437:TLF786448 TVB786437:TVB786448 UEX786437:UEX786448 UOT786437:UOT786448 UYP786437:UYP786448 VIL786437:VIL786448 VSH786437:VSH786448 WCD786437:WCD786448 WLZ786437:WLZ786448 WVV786437:WVV786448 N851973:N851984 JJ851973:JJ851984 TF851973:TF851984 ADB851973:ADB851984 AMX851973:AMX851984 AWT851973:AWT851984 BGP851973:BGP851984 BQL851973:BQL851984 CAH851973:CAH851984 CKD851973:CKD851984 CTZ851973:CTZ851984 DDV851973:DDV851984 DNR851973:DNR851984 DXN851973:DXN851984 EHJ851973:EHJ851984 ERF851973:ERF851984 FBB851973:FBB851984 FKX851973:FKX851984 FUT851973:FUT851984 GEP851973:GEP851984 GOL851973:GOL851984 GYH851973:GYH851984 HID851973:HID851984 HRZ851973:HRZ851984 IBV851973:IBV851984 ILR851973:ILR851984 IVN851973:IVN851984 JFJ851973:JFJ851984 JPF851973:JPF851984 JZB851973:JZB851984 KIX851973:KIX851984 KST851973:KST851984 LCP851973:LCP851984 LML851973:LML851984 LWH851973:LWH851984 MGD851973:MGD851984 MPZ851973:MPZ851984 MZV851973:MZV851984 NJR851973:NJR851984 NTN851973:NTN851984 ODJ851973:ODJ851984 ONF851973:ONF851984 OXB851973:OXB851984 PGX851973:PGX851984 PQT851973:PQT851984 QAP851973:QAP851984 QKL851973:QKL851984 QUH851973:QUH851984 RED851973:RED851984 RNZ851973:RNZ851984 RXV851973:RXV851984 SHR851973:SHR851984 SRN851973:SRN851984 TBJ851973:TBJ851984 TLF851973:TLF851984 TVB851973:TVB851984 UEX851973:UEX851984 UOT851973:UOT851984 UYP851973:UYP851984 VIL851973:VIL851984 VSH851973:VSH851984 WCD851973:WCD851984 WLZ851973:WLZ851984 WVV851973:WVV851984 N917509:N917520 JJ917509:JJ917520 TF917509:TF917520 ADB917509:ADB917520 AMX917509:AMX917520 AWT917509:AWT917520 BGP917509:BGP917520 BQL917509:BQL917520 CAH917509:CAH917520 CKD917509:CKD917520 CTZ917509:CTZ917520 DDV917509:DDV917520 DNR917509:DNR917520 DXN917509:DXN917520 EHJ917509:EHJ917520 ERF917509:ERF917520 FBB917509:FBB917520 FKX917509:FKX917520 FUT917509:FUT917520 GEP917509:GEP917520 GOL917509:GOL917520 GYH917509:GYH917520 HID917509:HID917520 HRZ917509:HRZ917520 IBV917509:IBV917520 ILR917509:ILR917520 IVN917509:IVN917520 JFJ917509:JFJ917520 JPF917509:JPF917520 JZB917509:JZB917520 KIX917509:KIX917520 KST917509:KST917520 LCP917509:LCP917520 LML917509:LML917520 LWH917509:LWH917520 MGD917509:MGD917520 MPZ917509:MPZ917520 MZV917509:MZV917520 NJR917509:NJR917520 NTN917509:NTN917520 ODJ917509:ODJ917520 ONF917509:ONF917520 OXB917509:OXB917520 PGX917509:PGX917520 PQT917509:PQT917520 QAP917509:QAP917520 QKL917509:QKL917520 QUH917509:QUH917520 RED917509:RED917520 RNZ917509:RNZ917520 RXV917509:RXV917520 SHR917509:SHR917520 SRN917509:SRN917520 TBJ917509:TBJ917520 TLF917509:TLF917520 TVB917509:TVB917520 UEX917509:UEX917520 UOT917509:UOT917520 UYP917509:UYP917520 VIL917509:VIL917520 VSH917509:VSH917520 WCD917509:WCD917520 WLZ917509:WLZ917520 WVV917509:WVV917520 N983045:N983056 JJ983045:JJ983056 TF983045:TF983056 ADB983045:ADB983056 AMX983045:AMX983056 AWT983045:AWT983056 BGP983045:BGP983056 BQL983045:BQL983056 CAH983045:CAH983056 CKD983045:CKD983056 CTZ983045:CTZ983056 DDV983045:DDV983056 DNR983045:DNR983056 DXN983045:DXN983056 EHJ983045:EHJ983056 ERF983045:ERF983056 FBB983045:FBB983056 FKX983045:FKX983056 FUT983045:FUT983056 GEP983045:GEP983056 GOL983045:GOL983056 GYH983045:GYH983056 HID983045:HID983056 HRZ983045:HRZ983056 IBV983045:IBV983056 ILR983045:ILR983056 IVN983045:IVN983056 JFJ983045:JFJ983056 JPF983045:JPF983056 JZB983045:JZB983056 KIX983045:KIX983056 KST983045:KST983056 LCP983045:LCP983056 LML983045:LML983056 LWH983045:LWH983056 MGD983045:MGD983056 MPZ983045:MPZ983056 MZV983045:MZV983056 NJR983045:NJR983056 NTN983045:NTN983056 ODJ983045:ODJ983056 ONF983045:ONF983056 OXB983045:OXB983056 PGX983045:PGX983056 PQT983045:PQT983056 QAP983045:QAP983056 QKL983045:QKL983056 QUH983045:QUH983056 RED983045:RED983056 RNZ983045:RNZ983056 RXV983045:RXV983056 SHR983045:SHR983056 SRN983045:SRN983056 TBJ983045:TBJ983056 TLF983045:TLF983056 TVB983045:TVB983056 UEX983045:UEX983056 UOT983045:UOT983056 UYP983045:UYP983056 VIL983045:VIL983056 VSH983045:VSH983056 WCD983045:WCD983056 WLZ983045:WLZ983056 WVV983045:WVV983056 WVV12:WVV16 WLZ12:WLZ16 WCD12:WCD16 VSH12:VSH16 VIL12:VIL16 UYP12:UYP16 UOT12:UOT16 UEX12:UEX16 TVB12:TVB16 TLF12:TLF16 TBJ12:TBJ16 SRN12:SRN16 SHR12:SHR16 RXV12:RXV16 RNZ12:RNZ16 RED12:RED16 QUH12:QUH16 QKL12:QKL16 QAP12:QAP16 PQT12:PQT16 PGX12:PGX16 OXB12:OXB16 ONF12:ONF16 ODJ12:ODJ16 NTN12:NTN16 NJR12:NJR16 MZV12:MZV16 MPZ12:MPZ16 MGD12:MGD16 LWH12:LWH16 LML12:LML16 LCP12:LCP16 KST12:KST16 KIX12:KIX16 JZB12:JZB16 JPF12:JPF16 JFJ12:JFJ16 IVN12:IVN16 ILR12:ILR16 IBV12:IBV16 HRZ12:HRZ16 HID12:HID16 GYH12:GYH16 GOL12:GOL16 GEP12:GEP16 FUT12:FUT16 FKX12:FKX16 FBB12:FBB16 ERF12:ERF16 EHJ12:EHJ16 DXN12:DXN16 DNR12:DNR16 DDV12:DDV16 CTZ12:CTZ16 CKD12:CKD16 CAH12:CAH16 BQL12:BQL16 BGP12:BGP16 AWT12:AWT16 AMX12:AMX16 ADB12:ADB16 TF12:TF16 JJ12:JJ16 N12:N16">
      <formula1>MOD(ROUND(N12*100,20),1)=0</formula1>
    </dataValidation>
  </dataValidations>
  <pageMargins left="0.31496062992125984" right="0.31496062992125984" top="0.35433070866141736" bottom="0.35433070866141736" header="0.31496062992125984" footer="0.31496062992125984"/>
  <pageSetup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martin.bystriansky</dc:creator>
  <cp:lastModifiedBy>martin.bystriansky</cp:lastModifiedBy>
  <cp:lastPrinted>2023-06-16T08:33:12Z</cp:lastPrinted>
  <dcterms:created xsi:type="dcterms:W3CDTF">2022-05-04T08:47:19Z</dcterms:created>
  <dcterms:modified xsi:type="dcterms:W3CDTF">2023-06-16T10:02:13Z</dcterms:modified>
</cp:coreProperties>
</file>