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4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3" i="1" l="1"/>
  <c r="O14" i="1" l="1"/>
  <c r="O15" i="1"/>
  <c r="O16" i="1"/>
  <c r="O13" i="1"/>
  <c r="F12" i="1" l="1"/>
  <c r="L17" i="1" l="1"/>
  <c r="F17" i="1" l="1"/>
  <c r="O12" i="1" l="1"/>
  <c r="O17" i="1" l="1"/>
  <c r="O19" i="1" s="1"/>
  <c r="O18" i="1" s="1"/>
</calcChain>
</file>

<file path=xl/sharedStrings.xml><?xml version="1.0" encoding="utf-8"?>
<sst xmlns="http://schemas.openxmlformats.org/spreadsheetml/2006/main" count="61" uniqueCount="52">
  <si>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</si>
  <si>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</si>
  <si>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</si>
  <si>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</si>
  <si>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</si>
  <si>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</si>
  <si>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</si>
  <si>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</si>
  <si>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</si>
  <si>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</si>
  <si>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</si>
  <si>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</si>
  <si>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</si>
  <si>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</si>
  <si>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</si>
  <si>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</si>
  <si>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</si>
  <si>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</si>
  <si>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</si>
  <si>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</si>
  <si>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</si>
  <si>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</si>
  <si>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</si>
  <si>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</si>
  <si>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</si>
  <si>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</si>
  <si>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</si>
  <si>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</si>
  <si>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</si>
  <si>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</si>
  <si>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</si>
  <si>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</si>
  <si>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</si>
  <si>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</si>
  <si>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</si>
  <si>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</si>
  <si>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</si>
  <si>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</si>
  <si>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</si>
  <si>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</si>
  <si>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</si>
  <si>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1,2,4a,4d,6,7</t>
  </si>
  <si>
    <t>VU-50</t>
  </si>
  <si>
    <t>Lesnícke služby v ťažbovom procese na zlepšenie biotopov pre hlucháňa hôrneho pre OZ Horehronie, LS Hronec -LC Osrblie - výzva č.4 -14/02</t>
  </si>
  <si>
    <t>4 -14/02 DNS-H</t>
  </si>
  <si>
    <t>LO Dlhá</t>
  </si>
  <si>
    <t>EF119-8C0</t>
  </si>
  <si>
    <t>EF119-9 1</t>
  </si>
  <si>
    <t>45</t>
  </si>
  <si>
    <t>100 | 1100 | -</t>
  </si>
  <si>
    <t>40</t>
  </si>
  <si>
    <t>200 | 1100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</si>
</sst>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A21" sqref="A21:O21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38</v>
      </c>
      <c r="N1" s="71"/>
      <c r="O1" s="71"/>
    </row>
    <row r="2" spans="1:15" ht="20.25" customHeight="1" x14ac:dyDescent="0.25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36</v>
      </c>
      <c r="N2" s="71"/>
      <c r="O2" s="71"/>
    </row>
    <row r="3" spans="1:15" ht="20.25" customHeight="1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27</v>
      </c>
      <c r="B4" s="34"/>
      <c r="C4" s="35" t="s">
        <v>43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39</v>
      </c>
      <c r="B8" s="43" t="s">
        <v>44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45</v>
      </c>
      <c r="B12" s="6" t="s">
        <v>46</v>
      </c>
      <c r="C12" s="7" t="s">
        <v>41</v>
      </c>
      <c r="D12" s="8">
        <v>360</v>
      </c>
      <c r="E12" s="8">
        <v>35</v>
      </c>
      <c r="F12" s="8">
        <f>SUM(D12,E12)</f>
        <v>395</v>
      </c>
      <c r="G12" s="9" t="s">
        <v>42</v>
      </c>
      <c r="H12" s="10" t="s">
        <v>48</v>
      </c>
      <c r="I12" s="11">
        <v>0.19</v>
      </c>
      <c r="J12" s="11">
        <v>0.17</v>
      </c>
      <c r="K12" s="12" t="s">
        <v>49</v>
      </c>
      <c r="L12" s="13">
        <v>18177.831399999999</v>
      </c>
      <c r="M12" s="14" t="s">
        <v>14</v>
      </c>
      <c r="N12" s="39"/>
      <c r="O12" s="13">
        <f t="shared" ref="O12:O16" si="0">F12*N12</f>
        <v>0</v>
      </c>
    </row>
    <row r="13" spans="1:15" ht="24" customHeight="1" thickBot="1" x14ac:dyDescent="0.3">
      <c r="A13" s="5" t="s">
        <v>45</v>
      </c>
      <c r="B13" s="6" t="s">
        <v>47</v>
      </c>
      <c r="C13" s="7" t="s">
        <v>41</v>
      </c>
      <c r="D13" s="8">
        <v>400</v>
      </c>
      <c r="E13" s="8">
        <v>100</v>
      </c>
      <c r="F13" s="8">
        <f>SUM(D13,E13)</f>
        <v>500</v>
      </c>
      <c r="G13" s="9" t="s">
        <v>42</v>
      </c>
      <c r="H13" s="10" t="s">
        <v>50</v>
      </c>
      <c r="I13" s="11">
        <v>8.9999999999999983E-2</v>
      </c>
      <c r="J13" s="11">
        <v>0.08</v>
      </c>
      <c r="K13" s="12" t="s">
        <v>51</v>
      </c>
      <c r="L13" s="13">
        <v>33508.085800000001</v>
      </c>
      <c r="M13" s="14" t="s">
        <v>14</v>
      </c>
      <c r="N13" s="39"/>
      <c r="O13" s="13">
        <f t="shared" si="0"/>
        <v>0</v>
      </c>
    </row>
    <row r="14" spans="1:15" ht="19.5" hidden="1" customHeight="1" x14ac:dyDescent="0.25">
      <c r="A14" s="5"/>
      <c r="B14" s="6"/>
      <c r="C14" s="7"/>
      <c r="D14" s="8"/>
      <c r="E14" s="8"/>
      <c r="F14" s="8">
        <f t="shared" ref="F14:F16" si="1">SUM(D14,E14)</f>
        <v>0</v>
      </c>
      <c r="G14" s="9"/>
      <c r="H14" s="10"/>
      <c r="I14" s="11"/>
      <c r="J14" s="11"/>
      <c r="K14" s="12"/>
      <c r="L14" s="13"/>
      <c r="M14" s="14" t="s">
        <v>14</v>
      </c>
      <c r="N14" s="39"/>
      <c r="O14" s="13">
        <f t="shared" si="0"/>
        <v>0</v>
      </c>
    </row>
    <row r="15" spans="1:15" ht="19.5" hidden="1" customHeight="1" x14ac:dyDescent="0.25">
      <c r="A15" s="5"/>
      <c r="B15" s="6"/>
      <c r="C15" s="7"/>
      <c r="D15" s="8"/>
      <c r="E15" s="8"/>
      <c r="F15" s="8">
        <f t="shared" si="1"/>
        <v>0</v>
      </c>
      <c r="G15" s="9"/>
      <c r="H15" s="10"/>
      <c r="I15" s="11"/>
      <c r="J15" s="11"/>
      <c r="K15" s="12"/>
      <c r="L15" s="13"/>
      <c r="M15" s="14" t="s">
        <v>14</v>
      </c>
      <c r="N15" s="39"/>
      <c r="O15" s="13">
        <f t="shared" si="0"/>
        <v>0</v>
      </c>
    </row>
    <row r="16" spans="1:15" ht="19.5" hidden="1" customHeight="1" thickBot="1" x14ac:dyDescent="0.3">
      <c r="A16" s="5"/>
      <c r="B16" s="6"/>
      <c r="C16" s="7"/>
      <c r="D16" s="8"/>
      <c r="E16" s="8"/>
      <c r="F16" s="8">
        <f t="shared" si="1"/>
        <v>0</v>
      </c>
      <c r="G16" s="9"/>
      <c r="H16" s="10"/>
      <c r="I16" s="11"/>
      <c r="J16" s="11"/>
      <c r="K16" s="12"/>
      <c r="L16" s="13"/>
      <c r="M16" s="14" t="s">
        <v>14</v>
      </c>
      <c r="N16" s="39"/>
      <c r="O16" s="13">
        <f t="shared" si="0"/>
        <v>0</v>
      </c>
    </row>
    <row r="17" spans="1:15" ht="18.75" customHeight="1" thickBot="1" x14ac:dyDescent="0.3">
      <c r="A17" s="15"/>
      <c r="B17" s="16"/>
      <c r="C17" s="16"/>
      <c r="D17" s="16"/>
      <c r="E17" s="16"/>
      <c r="F17" s="38">
        <f>SUM(F12:F16)</f>
        <v>895</v>
      </c>
      <c r="G17" s="16"/>
      <c r="H17" s="16"/>
      <c r="I17" s="16"/>
      <c r="J17" s="59" t="s">
        <v>15</v>
      </c>
      <c r="K17" s="59"/>
      <c r="L17" s="17">
        <f>SUM(L12:L16)</f>
        <v>51685.917199999996</v>
      </c>
      <c r="M17" s="18"/>
      <c r="N17" s="19" t="s">
        <v>16</v>
      </c>
      <c r="O17" s="17">
        <f>SUM(O12:O16)</f>
        <v>0</v>
      </c>
    </row>
    <row r="18" spans="1:15" ht="20.25" customHeight="1" thickBot="1" x14ac:dyDescent="0.3">
      <c r="A18" s="60" t="s">
        <v>17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7">
        <f>O19-O17</f>
        <v>0</v>
      </c>
    </row>
    <row r="19" spans="1:15" ht="21" customHeight="1" thickBot="1" x14ac:dyDescent="0.3">
      <c r="A19" s="60" t="s">
        <v>18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17">
        <f>IF(C22="N",O17,(O17*1.2))</f>
        <v>0</v>
      </c>
    </row>
    <row r="20" spans="1:15" x14ac:dyDescent="0.25">
      <c r="A20" s="61" t="s">
        <v>19</v>
      </c>
      <c r="B20" s="61"/>
      <c r="C20" s="6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44" t="s">
        <v>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ht="25.5" customHeight="1" thickBot="1" x14ac:dyDescent="0.3">
      <c r="A22" s="21" t="s">
        <v>33</v>
      </c>
      <c r="B22" s="22"/>
      <c r="C22" s="37"/>
      <c r="D22" s="22"/>
      <c r="E22" s="22"/>
      <c r="F22" s="21"/>
      <c r="G22" s="22"/>
      <c r="H22" s="22"/>
      <c r="I22" s="22"/>
      <c r="J22" s="23"/>
      <c r="K22" s="23"/>
      <c r="L22" s="23"/>
      <c r="M22" s="23"/>
      <c r="N22" s="23"/>
      <c r="O22" s="23"/>
    </row>
    <row r="23" spans="1:15" ht="21.75" customHeight="1" x14ac:dyDescent="0.25">
      <c r="A23" s="47" t="s">
        <v>20</v>
      </c>
      <c r="B23" s="47"/>
      <c r="C23" s="47"/>
      <c r="D23" s="47"/>
      <c r="E23" s="48" t="s">
        <v>21</v>
      </c>
      <c r="F23" s="24" t="s">
        <v>22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">
      <c r="A24" s="50"/>
      <c r="B24" s="50"/>
      <c r="C24" s="50"/>
      <c r="D24" s="50"/>
      <c r="E24" s="48"/>
      <c r="F24" s="24" t="s">
        <v>23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">
      <c r="A25" s="50"/>
      <c r="B25" s="50"/>
      <c r="C25" s="50"/>
      <c r="D25" s="50"/>
      <c r="E25" s="48"/>
      <c r="F25" s="24" t="s">
        <v>24</v>
      </c>
      <c r="G25" s="49"/>
      <c r="H25" s="49"/>
      <c r="I25" s="49"/>
      <c r="J25" s="49"/>
      <c r="K25" s="49"/>
      <c r="L25" s="49"/>
      <c r="M25" s="49"/>
      <c r="N25" s="49"/>
      <c r="O25" s="49"/>
    </row>
    <row r="26" spans="1:15" ht="21.75" customHeight="1" thickBot="1" x14ac:dyDescent="0.3">
      <c r="A26" s="50"/>
      <c r="B26" s="50"/>
      <c r="C26" s="50"/>
      <c r="D26" s="50"/>
      <c r="E26" s="48"/>
      <c r="F26" s="24" t="s">
        <v>25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">
      <c r="A27" s="50"/>
      <c r="B27" s="50"/>
      <c r="C27" s="50"/>
      <c r="D27" s="50"/>
      <c r="E27" s="48"/>
      <c r="F27" s="51" t="s">
        <v>26</v>
      </c>
      <c r="G27" s="51"/>
      <c r="H27" s="52"/>
      <c r="I27" s="52"/>
      <c r="J27" s="52"/>
      <c r="K27" s="52"/>
      <c r="L27" s="52"/>
      <c r="M27" s="52"/>
      <c r="N27" s="52"/>
      <c r="O27" s="52"/>
    </row>
    <row r="28" spans="1:15" ht="12.75" customHeight="1" thickBot="1" x14ac:dyDescent="0.3">
      <c r="A28" s="50"/>
      <c r="B28" s="50"/>
      <c r="C28" s="50"/>
      <c r="D28" s="50"/>
    </row>
    <row r="29" spans="1:15" ht="12.75" customHeight="1" thickBot="1" x14ac:dyDescent="0.3">
      <c r="A29" s="50"/>
      <c r="B29" s="50"/>
      <c r="C29" s="50"/>
      <c r="D29" s="50"/>
      <c r="K29" s="53"/>
      <c r="L29" s="53"/>
      <c r="M29" s="53"/>
      <c r="N29" s="53"/>
      <c r="O29" s="53"/>
    </row>
    <row r="30" spans="1:15" ht="24" customHeight="1" thickBot="1" x14ac:dyDescent="0.3">
      <c r="A30" s="50"/>
      <c r="B30" s="50"/>
      <c r="C30" s="50"/>
      <c r="D30" s="50"/>
      <c r="E30" s="23"/>
      <c r="I30" s="1" t="s">
        <v>32</v>
      </c>
      <c r="K30" s="53"/>
      <c r="L30" s="53"/>
      <c r="M30" s="53"/>
      <c r="N30" s="53"/>
      <c r="O30" s="53"/>
    </row>
    <row r="31" spans="1:15" ht="12.75" customHeight="1" x14ac:dyDescent="0.25">
      <c r="E31" s="23"/>
    </row>
    <row r="32" spans="1:15" ht="12.75" customHeight="1" x14ac:dyDescent="0.25"/>
  </sheetData>
  <sheetProtection algorithmName="SHA-512" hashValue="B99NrBuCG3HPdX/ymuQrPT+wtIoph8B/eDVRs5QZyT3duIESRGHZQwl8GJPlisWsXiglp9v6lSIbJoHNIHBG+Q==" saltValue="0covS4FbHBMyck4OW6GdeA==" spinCount="100000" sheet="1" objects="1" scenarios="1"/>
  <protectedRanges>
    <protectedRange sqref="F23:O30" name="Rozsah3"/>
    <protectedRange sqref="C22" name="Rozsah2"/>
    <protectedRange sqref="N12:N16" name="Rozsah1"/>
  </protectedRanges>
  <mergeCells count="37">
    <mergeCell ref="J17:K17"/>
    <mergeCell ref="A18:N18"/>
    <mergeCell ref="A19:N19"/>
    <mergeCell ref="A20:C20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1:O21"/>
    <mergeCell ref="K9:K11"/>
    <mergeCell ref="L9:L11"/>
    <mergeCell ref="M9:M11"/>
    <mergeCell ref="A23:D23"/>
    <mergeCell ref="E23:E27"/>
    <mergeCell ref="G23:O23"/>
    <mergeCell ref="A24:D30"/>
    <mergeCell ref="G24:O24"/>
    <mergeCell ref="G25:O25"/>
    <mergeCell ref="G26:O26"/>
    <mergeCell ref="F27:G27"/>
    <mergeCell ref="H27:O27"/>
    <mergeCell ref="K29:O30"/>
    <mergeCell ref="O9:O11"/>
    <mergeCell ref="C10:C11"/>
  </mergeCells>
  <dataValidations count="1">
    <dataValidation type="custom" allowBlank="1" showErrorMessage="1" errorTitle="Chyba!" error="Môžete zadať maximálne 2 desatinné miesta" sqref="N65541:N65552 JJ65541:JJ65552 TF65541:TF65552 ADB65541:ADB65552 AMX65541:AMX65552 AWT65541:AWT65552 BGP65541:BGP65552 BQL65541:BQL65552 CAH65541:CAH65552 CKD65541:CKD65552 CTZ65541:CTZ65552 DDV65541:DDV65552 DNR65541:DNR65552 DXN65541:DXN65552 EHJ65541:EHJ65552 ERF65541:ERF65552 FBB65541:FBB65552 FKX65541:FKX65552 FUT65541:FUT65552 GEP65541:GEP65552 GOL65541:GOL65552 GYH65541:GYH65552 HID65541:HID65552 HRZ65541:HRZ65552 IBV65541:IBV65552 ILR65541:ILR65552 IVN65541:IVN65552 JFJ65541:JFJ65552 JPF65541:JPF65552 JZB65541:JZB65552 KIX65541:KIX65552 KST65541:KST65552 LCP65541:LCP65552 LML65541:LML65552 LWH65541:LWH65552 MGD65541:MGD65552 MPZ65541:MPZ65552 MZV65541:MZV65552 NJR65541:NJR65552 NTN65541:NTN65552 ODJ65541:ODJ65552 ONF65541:ONF65552 OXB65541:OXB65552 PGX65541:PGX65552 PQT65541:PQT65552 QAP65541:QAP65552 QKL65541:QKL65552 QUH65541:QUH65552 RED65541:RED65552 RNZ65541:RNZ65552 RXV65541:RXV65552 SHR65541:SHR65552 SRN65541:SRN65552 TBJ65541:TBJ65552 TLF65541:TLF65552 TVB65541:TVB65552 UEX65541:UEX65552 UOT65541:UOT65552 UYP65541:UYP65552 VIL65541:VIL65552 VSH65541:VSH65552 WCD65541:WCD65552 WLZ65541:WLZ65552 WVV65541:WVV65552 N131077:N131088 JJ131077:JJ131088 TF131077:TF131088 ADB131077:ADB131088 AMX131077:AMX131088 AWT131077:AWT131088 BGP131077:BGP131088 BQL131077:BQL131088 CAH131077:CAH131088 CKD131077:CKD131088 CTZ131077:CTZ131088 DDV131077:DDV131088 DNR131077:DNR131088 DXN131077:DXN131088 EHJ131077:EHJ131088 ERF131077:ERF131088 FBB131077:FBB131088 FKX131077:FKX131088 FUT131077:FUT131088 GEP131077:GEP131088 GOL131077:GOL131088 GYH131077:GYH131088 HID131077:HID131088 HRZ131077:HRZ131088 IBV131077:IBV131088 ILR131077:ILR131088 IVN131077:IVN131088 JFJ131077:JFJ131088 JPF131077:JPF131088 JZB131077:JZB131088 KIX131077:KIX131088 KST131077:KST131088 LCP131077:LCP131088 LML131077:LML131088 LWH131077:LWH131088 MGD131077:MGD131088 MPZ131077:MPZ131088 MZV131077:MZV131088 NJR131077:NJR131088 NTN131077:NTN131088 ODJ131077:ODJ131088 ONF131077:ONF131088 OXB131077:OXB131088 PGX131077:PGX131088 PQT131077:PQT131088 QAP131077:QAP131088 QKL131077:QKL131088 QUH131077:QUH131088 RED131077:RED131088 RNZ131077:RNZ131088 RXV131077:RXV131088 SHR131077:SHR131088 SRN131077:SRN131088 TBJ131077:TBJ131088 TLF131077:TLF131088 TVB131077:TVB131088 UEX131077:UEX131088 UOT131077:UOT131088 UYP131077:UYP131088 VIL131077:VIL131088 VSH131077:VSH131088 WCD131077:WCD131088 WLZ131077:WLZ131088 WVV131077:WVV131088 N196613:N196624 JJ196613:JJ196624 TF196613:TF196624 ADB196613:ADB196624 AMX196613:AMX196624 AWT196613:AWT196624 BGP196613:BGP196624 BQL196613:BQL196624 CAH196613:CAH196624 CKD196613:CKD196624 CTZ196613:CTZ196624 DDV196613:DDV196624 DNR196613:DNR196624 DXN196613:DXN196624 EHJ196613:EHJ196624 ERF196613:ERF196624 FBB196613:FBB196624 FKX196613:FKX196624 FUT196613:FUT196624 GEP196613:GEP196624 GOL196613:GOL196624 GYH196613:GYH196624 HID196613:HID196624 HRZ196613:HRZ196624 IBV196613:IBV196624 ILR196613:ILR196624 IVN196613:IVN196624 JFJ196613:JFJ196624 JPF196613:JPF196624 JZB196613:JZB196624 KIX196613:KIX196624 KST196613:KST196624 LCP196613:LCP196624 LML196613:LML196624 LWH196613:LWH196624 MGD196613:MGD196624 MPZ196613:MPZ196624 MZV196613:MZV196624 NJR196613:NJR196624 NTN196613:NTN196624 ODJ196613:ODJ196624 ONF196613:ONF196624 OXB196613:OXB196624 PGX196613:PGX196624 PQT196613:PQT196624 QAP196613:QAP196624 QKL196613:QKL196624 QUH196613:QUH196624 RED196613:RED196624 RNZ196613:RNZ196624 RXV196613:RXV196624 SHR196613:SHR196624 SRN196613:SRN196624 TBJ196613:TBJ196624 TLF196613:TLF196624 TVB196613:TVB196624 UEX196613:UEX196624 UOT196613:UOT196624 UYP196613:UYP196624 VIL196613:VIL196624 VSH196613:VSH196624 WCD196613:WCD196624 WLZ196613:WLZ196624 WVV196613:WVV196624 N262149:N262160 JJ262149:JJ262160 TF262149:TF262160 ADB262149:ADB262160 AMX262149:AMX262160 AWT262149:AWT262160 BGP262149:BGP262160 BQL262149:BQL262160 CAH262149:CAH262160 CKD262149:CKD262160 CTZ262149:CTZ262160 DDV262149:DDV262160 DNR262149:DNR262160 DXN262149:DXN262160 EHJ262149:EHJ262160 ERF262149:ERF262160 FBB262149:FBB262160 FKX262149:FKX262160 FUT262149:FUT262160 GEP262149:GEP262160 GOL262149:GOL262160 GYH262149:GYH262160 HID262149:HID262160 HRZ262149:HRZ262160 IBV262149:IBV262160 ILR262149:ILR262160 IVN262149:IVN262160 JFJ262149:JFJ262160 JPF262149:JPF262160 JZB262149:JZB262160 KIX262149:KIX262160 KST262149:KST262160 LCP262149:LCP262160 LML262149:LML262160 LWH262149:LWH262160 MGD262149:MGD262160 MPZ262149:MPZ262160 MZV262149:MZV262160 NJR262149:NJR262160 NTN262149:NTN262160 ODJ262149:ODJ262160 ONF262149:ONF262160 OXB262149:OXB262160 PGX262149:PGX262160 PQT262149:PQT262160 QAP262149:QAP262160 QKL262149:QKL262160 QUH262149:QUH262160 RED262149:RED262160 RNZ262149:RNZ262160 RXV262149:RXV262160 SHR262149:SHR262160 SRN262149:SRN262160 TBJ262149:TBJ262160 TLF262149:TLF262160 TVB262149:TVB262160 UEX262149:UEX262160 UOT262149:UOT262160 UYP262149:UYP262160 VIL262149:VIL262160 VSH262149:VSH262160 WCD262149:WCD262160 WLZ262149:WLZ262160 WVV262149:WVV262160 N327685:N327696 JJ327685:JJ327696 TF327685:TF327696 ADB327685:ADB327696 AMX327685:AMX327696 AWT327685:AWT327696 BGP327685:BGP327696 BQL327685:BQL327696 CAH327685:CAH327696 CKD327685:CKD327696 CTZ327685:CTZ327696 DDV327685:DDV327696 DNR327685:DNR327696 DXN327685:DXN327696 EHJ327685:EHJ327696 ERF327685:ERF327696 FBB327685:FBB327696 FKX327685:FKX327696 FUT327685:FUT327696 GEP327685:GEP327696 GOL327685:GOL327696 GYH327685:GYH327696 HID327685:HID327696 HRZ327685:HRZ327696 IBV327685:IBV327696 ILR327685:ILR327696 IVN327685:IVN327696 JFJ327685:JFJ327696 JPF327685:JPF327696 JZB327685:JZB327696 KIX327685:KIX327696 KST327685:KST327696 LCP327685:LCP327696 LML327685:LML327696 LWH327685:LWH327696 MGD327685:MGD327696 MPZ327685:MPZ327696 MZV327685:MZV327696 NJR327685:NJR327696 NTN327685:NTN327696 ODJ327685:ODJ327696 ONF327685:ONF327696 OXB327685:OXB327696 PGX327685:PGX327696 PQT327685:PQT327696 QAP327685:QAP327696 QKL327685:QKL327696 QUH327685:QUH327696 RED327685:RED327696 RNZ327685:RNZ327696 RXV327685:RXV327696 SHR327685:SHR327696 SRN327685:SRN327696 TBJ327685:TBJ327696 TLF327685:TLF327696 TVB327685:TVB327696 UEX327685:UEX327696 UOT327685:UOT327696 UYP327685:UYP327696 VIL327685:VIL327696 VSH327685:VSH327696 WCD327685:WCD327696 WLZ327685:WLZ327696 WVV327685:WVV327696 N393221:N393232 JJ393221:JJ393232 TF393221:TF393232 ADB393221:ADB393232 AMX393221:AMX393232 AWT393221:AWT393232 BGP393221:BGP393232 BQL393221:BQL393232 CAH393221:CAH393232 CKD393221:CKD393232 CTZ393221:CTZ393232 DDV393221:DDV393232 DNR393221:DNR393232 DXN393221:DXN393232 EHJ393221:EHJ393232 ERF393221:ERF393232 FBB393221:FBB393232 FKX393221:FKX393232 FUT393221:FUT393232 GEP393221:GEP393232 GOL393221:GOL393232 GYH393221:GYH393232 HID393221:HID393232 HRZ393221:HRZ393232 IBV393221:IBV393232 ILR393221:ILR393232 IVN393221:IVN393232 JFJ393221:JFJ393232 JPF393221:JPF393232 JZB393221:JZB393232 KIX393221:KIX393232 KST393221:KST393232 LCP393221:LCP393232 LML393221:LML393232 LWH393221:LWH393232 MGD393221:MGD393232 MPZ393221:MPZ393232 MZV393221:MZV393232 NJR393221:NJR393232 NTN393221:NTN393232 ODJ393221:ODJ393232 ONF393221:ONF393232 OXB393221:OXB393232 PGX393221:PGX393232 PQT393221:PQT393232 QAP393221:QAP393232 QKL393221:QKL393232 QUH393221:QUH393232 RED393221:RED393232 RNZ393221:RNZ393232 RXV393221:RXV393232 SHR393221:SHR393232 SRN393221:SRN393232 TBJ393221:TBJ393232 TLF393221:TLF393232 TVB393221:TVB393232 UEX393221:UEX393232 UOT393221:UOT393232 UYP393221:UYP393232 VIL393221:VIL393232 VSH393221:VSH393232 WCD393221:WCD393232 WLZ393221:WLZ393232 WVV393221:WVV393232 N458757:N458768 JJ458757:JJ458768 TF458757:TF458768 ADB458757:ADB458768 AMX458757:AMX458768 AWT458757:AWT458768 BGP458757:BGP458768 BQL458757:BQL458768 CAH458757:CAH458768 CKD458757:CKD458768 CTZ458757:CTZ458768 DDV458757:DDV458768 DNR458757:DNR458768 DXN458757:DXN458768 EHJ458757:EHJ458768 ERF458757:ERF458768 FBB458757:FBB458768 FKX458757:FKX458768 FUT458757:FUT458768 GEP458757:GEP458768 GOL458757:GOL458768 GYH458757:GYH458768 HID458757:HID458768 HRZ458757:HRZ458768 IBV458757:IBV458768 ILR458757:ILR458768 IVN458757:IVN458768 JFJ458757:JFJ458768 JPF458757:JPF458768 JZB458757:JZB458768 KIX458757:KIX458768 KST458757:KST458768 LCP458757:LCP458768 LML458757:LML458768 LWH458757:LWH458768 MGD458757:MGD458768 MPZ458757:MPZ458768 MZV458757:MZV458768 NJR458757:NJR458768 NTN458757:NTN458768 ODJ458757:ODJ458768 ONF458757:ONF458768 OXB458757:OXB458768 PGX458757:PGX458768 PQT458757:PQT458768 QAP458757:QAP458768 QKL458757:QKL458768 QUH458757:QUH458768 RED458757:RED458768 RNZ458757:RNZ458768 RXV458757:RXV458768 SHR458757:SHR458768 SRN458757:SRN458768 TBJ458757:TBJ458768 TLF458757:TLF458768 TVB458757:TVB458768 UEX458757:UEX458768 UOT458757:UOT458768 UYP458757:UYP458768 VIL458757:VIL458768 VSH458757:VSH458768 WCD458757:WCD458768 WLZ458757:WLZ458768 WVV458757:WVV458768 N524293:N524304 JJ524293:JJ524304 TF524293:TF524304 ADB524293:ADB524304 AMX524293:AMX524304 AWT524293:AWT524304 BGP524293:BGP524304 BQL524293:BQL524304 CAH524293:CAH524304 CKD524293:CKD524304 CTZ524293:CTZ524304 DDV524293:DDV524304 DNR524293:DNR524304 DXN524293:DXN524304 EHJ524293:EHJ524304 ERF524293:ERF524304 FBB524293:FBB524304 FKX524293:FKX524304 FUT524293:FUT524304 GEP524293:GEP524304 GOL524293:GOL524304 GYH524293:GYH524304 HID524293:HID524304 HRZ524293:HRZ524304 IBV524293:IBV524304 ILR524293:ILR524304 IVN524293:IVN524304 JFJ524293:JFJ524304 JPF524293:JPF524304 JZB524293:JZB524304 KIX524293:KIX524304 KST524293:KST524304 LCP524293:LCP524304 LML524293:LML524304 LWH524293:LWH524304 MGD524293:MGD524304 MPZ524293:MPZ524304 MZV524293:MZV524304 NJR524293:NJR524304 NTN524293:NTN524304 ODJ524293:ODJ524304 ONF524293:ONF524304 OXB524293:OXB524304 PGX524293:PGX524304 PQT524293:PQT524304 QAP524293:QAP524304 QKL524293:QKL524304 QUH524293:QUH524304 RED524293:RED524304 RNZ524293:RNZ524304 RXV524293:RXV524304 SHR524293:SHR524304 SRN524293:SRN524304 TBJ524293:TBJ524304 TLF524293:TLF524304 TVB524293:TVB524304 UEX524293:UEX524304 UOT524293:UOT524304 UYP524293:UYP524304 VIL524293:VIL524304 VSH524293:VSH524304 WCD524293:WCD524304 WLZ524293:WLZ524304 WVV524293:WVV524304 N589829:N589840 JJ589829:JJ589840 TF589829:TF589840 ADB589829:ADB589840 AMX589829:AMX589840 AWT589829:AWT589840 BGP589829:BGP589840 BQL589829:BQL589840 CAH589829:CAH589840 CKD589829:CKD589840 CTZ589829:CTZ589840 DDV589829:DDV589840 DNR589829:DNR589840 DXN589829:DXN589840 EHJ589829:EHJ589840 ERF589829:ERF589840 FBB589829:FBB589840 FKX589829:FKX589840 FUT589829:FUT589840 GEP589829:GEP589840 GOL589829:GOL589840 GYH589829:GYH589840 HID589829:HID589840 HRZ589829:HRZ589840 IBV589829:IBV589840 ILR589829:ILR589840 IVN589829:IVN589840 JFJ589829:JFJ589840 JPF589829:JPF589840 JZB589829:JZB589840 KIX589829:KIX589840 KST589829:KST589840 LCP589829:LCP589840 LML589829:LML589840 LWH589829:LWH589840 MGD589829:MGD589840 MPZ589829:MPZ589840 MZV589829:MZV589840 NJR589829:NJR589840 NTN589829:NTN589840 ODJ589829:ODJ589840 ONF589829:ONF589840 OXB589829:OXB589840 PGX589829:PGX589840 PQT589829:PQT589840 QAP589829:QAP589840 QKL589829:QKL589840 QUH589829:QUH589840 RED589829:RED589840 RNZ589829:RNZ589840 RXV589829:RXV589840 SHR589829:SHR589840 SRN589829:SRN589840 TBJ589829:TBJ589840 TLF589829:TLF589840 TVB589829:TVB589840 UEX589829:UEX589840 UOT589829:UOT589840 UYP589829:UYP589840 VIL589829:VIL589840 VSH589829:VSH589840 WCD589829:WCD589840 WLZ589829:WLZ589840 WVV589829:WVV589840 N655365:N655376 JJ655365:JJ655376 TF655365:TF655376 ADB655365:ADB655376 AMX655365:AMX655376 AWT655365:AWT655376 BGP655365:BGP655376 BQL655365:BQL655376 CAH655365:CAH655376 CKD655365:CKD655376 CTZ655365:CTZ655376 DDV655365:DDV655376 DNR655365:DNR655376 DXN655365:DXN655376 EHJ655365:EHJ655376 ERF655365:ERF655376 FBB655365:FBB655376 FKX655365:FKX655376 FUT655365:FUT655376 GEP655365:GEP655376 GOL655365:GOL655376 GYH655365:GYH655376 HID655365:HID655376 HRZ655365:HRZ655376 IBV655365:IBV655376 ILR655365:ILR655376 IVN655365:IVN655376 JFJ655365:JFJ655376 JPF655365:JPF655376 JZB655365:JZB655376 KIX655365:KIX655376 KST655365:KST655376 LCP655365:LCP655376 LML655365:LML655376 LWH655365:LWH655376 MGD655365:MGD655376 MPZ655365:MPZ655376 MZV655365:MZV655376 NJR655365:NJR655376 NTN655365:NTN655376 ODJ655365:ODJ655376 ONF655365:ONF655376 OXB655365:OXB655376 PGX655365:PGX655376 PQT655365:PQT655376 QAP655365:QAP655376 QKL655365:QKL655376 QUH655365:QUH655376 RED655365:RED655376 RNZ655365:RNZ655376 RXV655365:RXV655376 SHR655365:SHR655376 SRN655365:SRN655376 TBJ655365:TBJ655376 TLF655365:TLF655376 TVB655365:TVB655376 UEX655365:UEX655376 UOT655365:UOT655376 UYP655365:UYP655376 VIL655365:VIL655376 VSH655365:VSH655376 WCD655365:WCD655376 WLZ655365:WLZ655376 WVV655365:WVV655376 N720901:N720912 JJ720901:JJ720912 TF720901:TF720912 ADB720901:ADB720912 AMX720901:AMX720912 AWT720901:AWT720912 BGP720901:BGP720912 BQL720901:BQL720912 CAH720901:CAH720912 CKD720901:CKD720912 CTZ720901:CTZ720912 DDV720901:DDV720912 DNR720901:DNR720912 DXN720901:DXN720912 EHJ720901:EHJ720912 ERF720901:ERF720912 FBB720901:FBB720912 FKX720901:FKX720912 FUT720901:FUT720912 GEP720901:GEP720912 GOL720901:GOL720912 GYH720901:GYH720912 HID720901:HID720912 HRZ720901:HRZ720912 IBV720901:IBV720912 ILR720901:ILR720912 IVN720901:IVN720912 JFJ720901:JFJ720912 JPF720901:JPF720912 JZB720901:JZB720912 KIX720901:KIX720912 KST720901:KST720912 LCP720901:LCP720912 LML720901:LML720912 LWH720901:LWH720912 MGD720901:MGD720912 MPZ720901:MPZ720912 MZV720901:MZV720912 NJR720901:NJR720912 NTN720901:NTN720912 ODJ720901:ODJ720912 ONF720901:ONF720912 OXB720901:OXB720912 PGX720901:PGX720912 PQT720901:PQT720912 QAP720901:QAP720912 QKL720901:QKL720912 QUH720901:QUH720912 RED720901:RED720912 RNZ720901:RNZ720912 RXV720901:RXV720912 SHR720901:SHR720912 SRN720901:SRN720912 TBJ720901:TBJ720912 TLF720901:TLF720912 TVB720901:TVB720912 UEX720901:UEX720912 UOT720901:UOT720912 UYP720901:UYP720912 VIL720901:VIL720912 VSH720901:VSH720912 WCD720901:WCD720912 WLZ720901:WLZ720912 WVV720901:WVV720912 N786437:N786448 JJ786437:JJ786448 TF786437:TF786448 ADB786437:ADB786448 AMX786437:AMX786448 AWT786437:AWT786448 BGP786437:BGP786448 BQL786437:BQL786448 CAH786437:CAH786448 CKD786437:CKD786448 CTZ786437:CTZ786448 DDV786437:DDV786448 DNR786437:DNR786448 DXN786437:DXN786448 EHJ786437:EHJ786448 ERF786437:ERF786448 FBB786437:FBB786448 FKX786437:FKX786448 FUT786437:FUT786448 GEP786437:GEP786448 GOL786437:GOL786448 GYH786437:GYH786448 HID786437:HID786448 HRZ786437:HRZ786448 IBV786437:IBV786448 ILR786437:ILR786448 IVN786437:IVN786448 JFJ786437:JFJ786448 JPF786437:JPF786448 JZB786437:JZB786448 KIX786437:KIX786448 KST786437:KST786448 LCP786437:LCP786448 LML786437:LML786448 LWH786437:LWH786448 MGD786437:MGD786448 MPZ786437:MPZ786448 MZV786437:MZV786448 NJR786437:NJR786448 NTN786437:NTN786448 ODJ786437:ODJ786448 ONF786437:ONF786448 OXB786437:OXB786448 PGX786437:PGX786448 PQT786437:PQT786448 QAP786437:QAP786448 QKL786437:QKL786448 QUH786437:QUH786448 RED786437:RED786448 RNZ786437:RNZ786448 RXV786437:RXV786448 SHR786437:SHR786448 SRN786437:SRN786448 TBJ786437:TBJ786448 TLF786437:TLF786448 TVB786437:TVB786448 UEX786437:UEX786448 UOT786437:UOT786448 UYP786437:UYP786448 VIL786437:VIL786448 VSH786437:VSH786448 WCD786437:WCD786448 WLZ786437:WLZ786448 WVV786437:WVV786448 N851973:N851984 JJ851973:JJ851984 TF851973:TF851984 ADB851973:ADB851984 AMX851973:AMX851984 AWT851973:AWT851984 BGP851973:BGP851984 BQL851973:BQL851984 CAH851973:CAH851984 CKD851973:CKD851984 CTZ851973:CTZ851984 DDV851973:DDV851984 DNR851973:DNR851984 DXN851973:DXN851984 EHJ851973:EHJ851984 ERF851973:ERF851984 FBB851973:FBB851984 FKX851973:FKX851984 FUT851973:FUT851984 GEP851973:GEP851984 GOL851973:GOL851984 GYH851973:GYH851984 HID851973:HID851984 HRZ851973:HRZ851984 IBV851973:IBV851984 ILR851973:ILR851984 IVN851973:IVN851984 JFJ851973:JFJ851984 JPF851973:JPF851984 JZB851973:JZB851984 KIX851973:KIX851984 KST851973:KST851984 LCP851973:LCP851984 LML851973:LML851984 LWH851973:LWH851984 MGD851973:MGD851984 MPZ851973:MPZ851984 MZV851973:MZV851984 NJR851973:NJR851984 NTN851973:NTN851984 ODJ851973:ODJ851984 ONF851973:ONF851984 OXB851973:OXB851984 PGX851973:PGX851984 PQT851973:PQT851984 QAP851973:QAP851984 QKL851973:QKL851984 QUH851973:QUH851984 RED851973:RED851984 RNZ851973:RNZ851984 RXV851973:RXV851984 SHR851973:SHR851984 SRN851973:SRN851984 TBJ851973:TBJ851984 TLF851973:TLF851984 TVB851973:TVB851984 UEX851973:UEX851984 UOT851973:UOT851984 UYP851973:UYP851984 VIL851973:VIL851984 VSH851973:VSH851984 WCD851973:WCD851984 WLZ851973:WLZ851984 WVV851973:WVV851984 N917509:N917520 JJ917509:JJ917520 TF917509:TF917520 ADB917509:ADB917520 AMX917509:AMX917520 AWT917509:AWT917520 BGP917509:BGP917520 BQL917509:BQL917520 CAH917509:CAH917520 CKD917509:CKD917520 CTZ917509:CTZ917520 DDV917509:DDV917520 DNR917509:DNR917520 DXN917509:DXN917520 EHJ917509:EHJ917520 ERF917509:ERF917520 FBB917509:FBB917520 FKX917509:FKX917520 FUT917509:FUT917520 GEP917509:GEP917520 GOL917509:GOL917520 GYH917509:GYH917520 HID917509:HID917520 HRZ917509:HRZ917520 IBV917509:IBV917520 ILR917509:ILR917520 IVN917509:IVN917520 JFJ917509:JFJ917520 JPF917509:JPF917520 JZB917509:JZB917520 KIX917509:KIX917520 KST917509:KST917520 LCP917509:LCP917520 LML917509:LML917520 LWH917509:LWH917520 MGD917509:MGD917520 MPZ917509:MPZ917520 MZV917509:MZV917520 NJR917509:NJR917520 NTN917509:NTN917520 ODJ917509:ODJ917520 ONF917509:ONF917520 OXB917509:OXB917520 PGX917509:PGX917520 PQT917509:PQT917520 QAP917509:QAP917520 QKL917509:QKL917520 QUH917509:QUH917520 RED917509:RED917520 RNZ917509:RNZ917520 RXV917509:RXV917520 SHR917509:SHR917520 SRN917509:SRN917520 TBJ917509:TBJ917520 TLF917509:TLF917520 TVB917509:TVB917520 UEX917509:UEX917520 UOT917509:UOT917520 UYP917509:UYP917520 VIL917509:VIL917520 VSH917509:VSH917520 WCD917509:WCD917520 WLZ917509:WLZ917520 WVV917509:WVV917520 N983045:N983056 JJ983045:JJ983056 TF983045:TF983056 ADB983045:ADB983056 AMX983045:AMX983056 AWT983045:AWT983056 BGP983045:BGP983056 BQL983045:BQL983056 CAH983045:CAH983056 CKD983045:CKD983056 CTZ983045:CTZ983056 DDV983045:DDV983056 DNR983045:DNR983056 DXN983045:DXN983056 EHJ983045:EHJ983056 ERF983045:ERF983056 FBB983045:FBB983056 FKX983045:FKX983056 FUT983045:FUT983056 GEP983045:GEP983056 GOL983045:GOL983056 GYH983045:GYH983056 HID983045:HID983056 HRZ983045:HRZ983056 IBV983045:IBV983056 ILR983045:ILR983056 IVN983045:IVN983056 JFJ983045:JFJ983056 JPF983045:JPF983056 JZB983045:JZB983056 KIX983045:KIX983056 KST983045:KST983056 LCP983045:LCP983056 LML983045:LML983056 LWH983045:LWH983056 MGD983045:MGD983056 MPZ983045:MPZ983056 MZV983045:MZV983056 NJR983045:NJR983056 NTN983045:NTN983056 ODJ983045:ODJ983056 ONF983045:ONF983056 OXB983045:OXB983056 PGX983045:PGX983056 PQT983045:PQT983056 QAP983045:QAP983056 QKL983045:QKL983056 QUH983045:QUH983056 RED983045:RED983056 RNZ983045:RNZ983056 RXV983045:RXV983056 SHR983045:SHR983056 SRN983045:SRN983056 TBJ983045:TBJ983056 TLF983045:TLF983056 TVB983045:TVB983056 UEX983045:UEX983056 UOT983045:UOT983056 UYP983045:UYP983056 VIL983045:VIL983056 VSH983045:VSH983056 WCD983045:WCD983056 WLZ983045:WLZ983056 WVV983045:WVV983056 WVV12:WVV16 WLZ12:WLZ16 WCD12:WCD16 VSH12:VSH16 VIL12:VIL16 UYP12:UYP16 UOT12:UOT16 UEX12:UEX16 TVB12:TVB16 TLF12:TLF16 TBJ12:TBJ16 SRN12:SRN16 SHR12:SHR16 RXV12:RXV16 RNZ12:RNZ16 RED12:RED16 QUH12:QUH16 QKL12:QKL16 QAP12:QAP16 PQT12:PQT16 PGX12:PGX16 OXB12:OXB16 ONF12:ONF16 ODJ12:ODJ16 NTN12:NTN16 NJR12:NJR16 MZV12:MZV16 MPZ12:MPZ16 MGD12:MGD16 LWH12:LWH16 LML12:LML16 LCP12:LCP16 KST12:KST16 KIX12:KIX16 JZB12:JZB16 JPF12:JPF16 JFJ12:JFJ16 IVN12:IVN16 ILR12:ILR16 IBV12:IBV16 HRZ12:HRZ16 HID12:HID16 GYH12:GYH16 GOL12:GOL16 GEP12:GEP16 FUT12:FUT16 FKX12:FKX16 FBB12:FBB16 ERF12:ERF16 EHJ12:EHJ16 DXN12:DXN16 DNR12:DNR16 DDV12:DDV16 CTZ12:CTZ16 CKD12:CKD16 CAH12:CAH16 BQL12:BQL16 BGP12:BGP16 AWT12:AWT16 AMX12:AMX16 ADB12:ADB16 TF12:TF16 JJ12:JJ16 N12:N16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2023-06-16T08:33:12Z</cp:lastPrinted>
  <dcterms:created xsi:type="dcterms:W3CDTF">2022-05-04T08:47:19Z</dcterms:created>
  <dcterms:modified xsi:type="dcterms:W3CDTF">2023-06-16T11:41:34Z</dcterms:modified>
</cp:coreProperties>
</file>