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1355" windowHeight="8700" firstSheet="1" activeTab="1"/>
  </bookViews>
  <sheets>
    <sheet name="1. Spasmolytiká" sheetId="1" r:id="rId1"/>
    <sheet name="Lieky č. ,7922019" sheetId="4" r:id="rId2"/>
    <sheet name="Hárok1" sheetId="5" r:id="rId3"/>
  </sheets>
  <definedNames>
    <definedName name="_xlnm.Print_Titles" localSheetId="1">'Lieky č. ,7922019'!$10:$11</definedName>
  </definedNames>
  <calcPr calcId="125725"/>
</workbook>
</file>

<file path=xl/calcChain.xml><?xml version="1.0" encoding="utf-8"?>
<calcChain xmlns="http://schemas.openxmlformats.org/spreadsheetml/2006/main">
  <c r="A71" i="5"/>
</calcChain>
</file>

<file path=xl/sharedStrings.xml><?xml version="1.0" encoding="utf-8"?>
<sst xmlns="http://schemas.openxmlformats.org/spreadsheetml/2006/main" count="486" uniqueCount="285">
  <si>
    <t>ATC skupina</t>
  </si>
  <si>
    <t>Cesta podania</t>
  </si>
  <si>
    <t>Časť č.</t>
  </si>
  <si>
    <t>Lieková forma</t>
  </si>
  <si>
    <t>Názov účinnnej  látky, koncentrácia</t>
  </si>
  <si>
    <t>tbl</t>
  </si>
  <si>
    <t>Predpokladané množstvo za 2 roky</t>
  </si>
  <si>
    <t>1.</t>
  </si>
  <si>
    <t>2.</t>
  </si>
  <si>
    <t>3</t>
  </si>
  <si>
    <t>4</t>
  </si>
  <si>
    <t>amp</t>
  </si>
  <si>
    <t>perorálne</t>
  </si>
  <si>
    <t>supp</t>
  </si>
  <si>
    <t>Opis predmetu zákazka do SP - SPASMOLYTIKÁ - Svalová relaxancia</t>
  </si>
  <si>
    <t>Mesalazín tbl 500mg enterosolventné</t>
  </si>
  <si>
    <t xml:space="preserve">Metamizol+pitofenón+fenpiverín tbl </t>
  </si>
  <si>
    <t>Metamizol+pitofenón  gtt 25ml</t>
  </si>
  <si>
    <t>Metamizol+pitofenón+fenpiverín inj</t>
  </si>
  <si>
    <t>Paracetamol+kodeín+pitofenón+fennpiverín supp</t>
  </si>
  <si>
    <t>Butylskopolamín inj 20mg/1ml</t>
  </si>
  <si>
    <t>A07EC02</t>
  </si>
  <si>
    <t>A03DA02</t>
  </si>
  <si>
    <t>A03EA</t>
  </si>
  <si>
    <t>A03BB01</t>
  </si>
  <si>
    <t>500mg</t>
  </si>
  <si>
    <t>500mg/5,25mg/0,1mg/   1 tbl</t>
  </si>
  <si>
    <t>500mg/5mg/    1 ml</t>
  </si>
  <si>
    <t>2500mg/10mg/0,1mg/v 5 ml</t>
  </si>
  <si>
    <t>500mg/19,2mg/10,5mg/0,1mg/   1 supp</t>
  </si>
  <si>
    <t>20mg/ 1ml</t>
  </si>
  <si>
    <t>intravenózne   intramuskulárne</t>
  </si>
  <si>
    <t>rectálne</t>
  </si>
  <si>
    <t>5 320 tbl</t>
  </si>
  <si>
    <t>1 080 tbl</t>
  </si>
  <si>
    <t>21 162 amp</t>
  </si>
  <si>
    <t>1 970 supp</t>
  </si>
  <si>
    <t>12 110 amp</t>
  </si>
  <si>
    <t>gtt</t>
  </si>
  <si>
    <r>
      <t xml:space="preserve">m. j.       </t>
    </r>
    <r>
      <rPr>
        <b/>
        <i/>
        <sz val="10"/>
        <color indexed="8"/>
        <rFont val="Times New Roman"/>
        <family val="1"/>
        <charset val="238"/>
      </rPr>
      <t>(veľkosť dávky)</t>
    </r>
  </si>
  <si>
    <t>1 942 lag</t>
  </si>
  <si>
    <t xml:space="preserve">Časť č. </t>
  </si>
  <si>
    <t>Názov účinnej látky, koncentrácia</t>
  </si>
  <si>
    <t>m.j.                (veľkosť dávky)</t>
  </si>
  <si>
    <t>Fakultná nemocnica s poliklinikou F. D. Roosevelta Banská Bystrica</t>
  </si>
  <si>
    <t>B - OPIS PREDMETU ZÁKAZKY</t>
  </si>
  <si>
    <t>Príloha č. 1 k SP</t>
  </si>
  <si>
    <t xml:space="preserve">Postup verejného obstarávania:                                                  </t>
  </si>
  <si>
    <t>Verejná súťaž – Nadlimitná zákazka</t>
  </si>
  <si>
    <t>parenterálne</t>
  </si>
  <si>
    <t xml:space="preserve"> 500 mg</t>
  </si>
  <si>
    <t xml:space="preserve"> 50 mg</t>
  </si>
  <si>
    <t>2 amp</t>
  </si>
  <si>
    <t>56 amp</t>
  </si>
  <si>
    <t>150 mg</t>
  </si>
  <si>
    <t>1 mg</t>
  </si>
  <si>
    <t>5 mg</t>
  </si>
  <si>
    <t>100 mg/ml</t>
  </si>
  <si>
    <t>250 mg</t>
  </si>
  <si>
    <t>cps</t>
  </si>
  <si>
    <t>5 mg/ml</t>
  </si>
  <si>
    <t xml:space="preserve"> 100 mg</t>
  </si>
  <si>
    <t xml:space="preserve"> 4 mg/ml</t>
  </si>
  <si>
    <t>9 600 tbl</t>
  </si>
  <si>
    <t>40 amp</t>
  </si>
  <si>
    <t>380 amp</t>
  </si>
  <si>
    <t>Celková predpokladaná cena za liek v EUR bez DPH                                    (za 24 mes.)</t>
  </si>
  <si>
    <t>IMMUNOPREPARÁTA - Antineoplastické a imunomodulačné činidlá</t>
  </si>
  <si>
    <t>Immunoglobulinum humanum  5% sol inf 100ml/5g</t>
  </si>
  <si>
    <t>Immunoglobulinum humanum  5% sol inf 200ml/10g</t>
  </si>
  <si>
    <t>Immunoglobulinum humanum  5% sol inf 10ml/500mg</t>
  </si>
  <si>
    <t>Immunoglobulinum humanum  5% sol inf 50ml/2,5g</t>
  </si>
  <si>
    <t>Albuminum humanum  20% sol inf 100ml/ 20 g</t>
  </si>
  <si>
    <t>Albuminum humanum  20% sol inf 50ml/ 10 g</t>
  </si>
  <si>
    <t>Albuminum humanum  5%   sol inf 250ml/ 12,5 g</t>
  </si>
  <si>
    <t>Mofetilis mycophenolas tbl flm alebo tbl ent alebo cps dur 500mg</t>
  </si>
  <si>
    <t>Filgrastimum sol ijf alebo sol irs 0,5ml/48MU</t>
  </si>
  <si>
    <t>Filgrastimum sol ijf  0,8ml/48MIU</t>
  </si>
  <si>
    <t>Ciclosporinum cps mol 50mg</t>
  </si>
  <si>
    <t>Ciclosporinum cps mol 100mg</t>
  </si>
  <si>
    <t>Ciclosporinum cps mol 25mg</t>
  </si>
  <si>
    <t>Rituximabum con inf 500mg/50ml</t>
  </si>
  <si>
    <t>Rituximabum con inf 100mg/10ml</t>
  </si>
  <si>
    <t>Infliximabum plc ifc 100mg/10ml</t>
  </si>
  <si>
    <t xml:space="preserve">Králičí imunoglobulín proti ľudským tymocytom plv ifo 25mg/ 5 ml </t>
  </si>
  <si>
    <t>Belimumab plc ifc 120mg</t>
  </si>
  <si>
    <t>Belimumab plc ifc 400mg</t>
  </si>
  <si>
    <t xml:space="preserve">Takrolimus cps pld alebo tbl plg  1mg </t>
  </si>
  <si>
    <t xml:space="preserve">Takrolimus cps pld alebo tbl plg  5mg </t>
  </si>
  <si>
    <t>Acidum mycofenolicum tbl ent 180 mg</t>
  </si>
  <si>
    <t>Acidum mycofenolicum tbl ent 360 mg</t>
  </si>
  <si>
    <t>Immunoglobulinum humanum Anti-D Rh  sol inj  1 250 IU/ 2ml alebo 1 500 IU/ 2ml</t>
  </si>
  <si>
    <t>Immunoglobulinum humanum normale sol inf 10 ml/ 1g, musí mať schválenú aplikáciu aj pre novorodenecký vek</t>
  </si>
  <si>
    <t>Immunoglobulinum humanum normale sol inf 25 ml/2,5g, musí mať schválenú aplikáciu aj pre novorodenecký vek</t>
  </si>
  <si>
    <t>Abatacept plc ifc 250mg</t>
  </si>
  <si>
    <t>Basiliximab plv iio 20 mg</t>
  </si>
  <si>
    <t>Rekombinantný interferón beta-1b plv iol 1,2ml /300 ug</t>
  </si>
  <si>
    <t>Anatoxinum tetanicum purificatum  sus inj 0,5ml/40 IU</t>
  </si>
  <si>
    <t>Plerixaforum sol inj 1,2ml/24mg</t>
  </si>
  <si>
    <t>Ekulizumabum con inf 30ml/300mg</t>
  </si>
  <si>
    <t>Peginterferó beta-1a sol inj 0,5ml/125ug  pero</t>
  </si>
  <si>
    <t>Natalizumabum con inf 15ml/300mg</t>
  </si>
  <si>
    <t>Vedolizumabum plc ifc 300mg</t>
  </si>
  <si>
    <t>Alemtuzumabum con inf 1,2ml/12mg</t>
  </si>
  <si>
    <t>Ustekinumabum sol iru 1ml/90mg</t>
  </si>
  <si>
    <t>Ustekinumabum sol inf 26ml/130mg</t>
  </si>
  <si>
    <t>Proteinum plasmatis humani sol inf 200ml/ 9 - 14g</t>
  </si>
  <si>
    <t>Lyofilizovaný dialyzát leukocytov plv iol 4ml/ 200 miliónov  leukocytov</t>
  </si>
  <si>
    <t xml:space="preserve">Mycophenolatum mofetilum plc ifc  500mg </t>
  </si>
  <si>
    <t xml:space="preserve">Bacillus Calmette-Guérin baktérie plv suf </t>
  </si>
  <si>
    <t>Azatioprínum tbl flm 50mg</t>
  </si>
  <si>
    <t>Sirolimus tbl obd 1mg</t>
  </si>
  <si>
    <t>Azoximeri bromidum  lyo ijo 6mg</t>
  </si>
  <si>
    <t>Okrelizumabum con inf 10ml/300mg</t>
  </si>
  <si>
    <t>CYTOSTATIKÁ - Antineoplastické činidlá pre potreby Fakultnej nemocnce s pliklinikou F. D. Roosevelta Banská Bystrica</t>
  </si>
  <si>
    <t>Cetuximabum sol inf 20ml/100mg</t>
  </si>
  <si>
    <t>Panitumumabum con inf 20ml/400mg</t>
  </si>
  <si>
    <t>Panitumumabum con inf 5ml/100mg</t>
  </si>
  <si>
    <t>Dabrafenibum cps dur 75mg</t>
  </si>
  <si>
    <t>Pemrolizumabum con inf 4ml/100mg</t>
  </si>
  <si>
    <t>Krizotinib cps dur 250mg</t>
  </si>
  <si>
    <t>Krizotinib cps dur 200mg</t>
  </si>
  <si>
    <t>Osimertinib tbl flm 80mg</t>
  </si>
  <si>
    <t>Trifluridín 15mg, tipiracil 6,14mg tbl flm, bal 60 tbl</t>
  </si>
  <si>
    <t>Trifluridín 20mg, tipiracil 8,19mg tbl flm, bal 60 tbl</t>
  </si>
  <si>
    <t>Cytarabinum sol ijf 10ml/1000mg</t>
  </si>
  <si>
    <t>Cytarabinum sol ijf 1ml/100mg</t>
  </si>
  <si>
    <t>Oxaliplatina con inf 50mg/10ml</t>
  </si>
  <si>
    <t xml:space="preserve">Oxaliplatina con inf 100mg /20ml  </t>
  </si>
  <si>
    <t>Paklitaxel con inf 5ml/30mg</t>
  </si>
  <si>
    <t>Paklitaxel con inf 16,7ml/100mg,</t>
  </si>
  <si>
    <t xml:space="preserve"> Paklitaxel con inf 50ml/300mg</t>
  </si>
  <si>
    <t>Ramucirumabum con inf 10 ml/100 mg</t>
  </si>
  <si>
    <t xml:space="preserve">Vinorelbinum con inf 50 mg/5ml </t>
  </si>
  <si>
    <t>Vinorelbinum con inf 50 mg/5ml v SPC registrovaná indikácia karcinóm prsníka a karcinóm prostaty</t>
  </si>
  <si>
    <t>Trastuzumabum plc ifc 150mg</t>
  </si>
  <si>
    <t>J06BA02</t>
  </si>
  <si>
    <t>B05AA01</t>
  </si>
  <si>
    <t>L04AA06</t>
  </si>
  <si>
    <t>L03AA02</t>
  </si>
  <si>
    <t>L04AD01</t>
  </si>
  <si>
    <t>L01XC02</t>
  </si>
  <si>
    <t>L04AB02</t>
  </si>
  <si>
    <t>L04AA04</t>
  </si>
  <si>
    <t>L04AA26</t>
  </si>
  <si>
    <t>L04AD02</t>
  </si>
  <si>
    <t>J06BB01</t>
  </si>
  <si>
    <t>L04AA24</t>
  </si>
  <si>
    <t>L04AC02</t>
  </si>
  <si>
    <t>L03AB08</t>
  </si>
  <si>
    <t>J07AM01</t>
  </si>
  <si>
    <t>L03AX16</t>
  </si>
  <si>
    <t>L04AA25</t>
  </si>
  <si>
    <t>L03AB13</t>
  </si>
  <si>
    <t>L04AA23</t>
  </si>
  <si>
    <t>L04AA33</t>
  </si>
  <si>
    <t>L04AA34</t>
  </si>
  <si>
    <t>L04AC05</t>
  </si>
  <si>
    <t>B05AA</t>
  </si>
  <si>
    <t>L03AX</t>
  </si>
  <si>
    <t>L03AX03</t>
  </si>
  <si>
    <t>L04AX01</t>
  </si>
  <si>
    <t>L04AA10</t>
  </si>
  <si>
    <t>L04AA36</t>
  </si>
  <si>
    <t>L01XC06</t>
  </si>
  <si>
    <t>L01XC08</t>
  </si>
  <si>
    <t>L01XE23</t>
  </si>
  <si>
    <t>L01XC18</t>
  </si>
  <si>
    <t>L01XE16</t>
  </si>
  <si>
    <t>L01XE35</t>
  </si>
  <si>
    <t>L01BC59</t>
  </si>
  <si>
    <t>L01BC01</t>
  </si>
  <si>
    <t>L01XA03</t>
  </si>
  <si>
    <t>L01CD01</t>
  </si>
  <si>
    <t>L01XC21</t>
  </si>
  <si>
    <t>L01CA04</t>
  </si>
  <si>
    <t>L01XC03</t>
  </si>
  <si>
    <t>parenterálna</t>
  </si>
  <si>
    <t>perorálna</t>
  </si>
  <si>
    <t>intavezikálne</t>
  </si>
  <si>
    <t>50 mg/ml</t>
  </si>
  <si>
    <t>200 mg/ml</t>
  </si>
  <si>
    <t>50 g/ml</t>
  </si>
  <si>
    <t>48MU/0,5ml</t>
  </si>
  <si>
    <t>48MIU/0,8ml</t>
  </si>
  <si>
    <t xml:space="preserve"> 25 mg</t>
  </si>
  <si>
    <t>10 ml/ml</t>
  </si>
  <si>
    <t>10 mg/ml</t>
  </si>
  <si>
    <t>25 mg/ 5 ml</t>
  </si>
  <si>
    <t>80 mg/ml</t>
  </si>
  <si>
    <t xml:space="preserve"> 1 mg</t>
  </si>
  <si>
    <t>180 mg</t>
  </si>
  <si>
    <t>360 mg</t>
  </si>
  <si>
    <t>625 IU/ ml alebo 750 IU/ ml</t>
  </si>
  <si>
    <t xml:space="preserve"> 100 mg/ml</t>
  </si>
  <si>
    <t xml:space="preserve"> 25 mg/ml</t>
  </si>
  <si>
    <t>250 ug/ml</t>
  </si>
  <si>
    <t>40 IU/0,5 ml</t>
  </si>
  <si>
    <t>20 mg/ml</t>
  </si>
  <si>
    <t>0,5ml/125ug</t>
  </si>
  <si>
    <t>60 mg/ml</t>
  </si>
  <si>
    <t>90 mg/ml</t>
  </si>
  <si>
    <t>45-70mg/ml</t>
  </si>
  <si>
    <t>50 miliónov leukocytov/ ml</t>
  </si>
  <si>
    <t>500 mg/ lag</t>
  </si>
  <si>
    <r>
      <t>2 x 10</t>
    </r>
    <r>
      <rPr>
        <vertAlign val="superscript"/>
        <sz val="11"/>
        <color theme="1"/>
        <rFont val="Times New Roman"/>
        <family val="1"/>
        <charset val="238"/>
      </rPr>
      <t>8</t>
    </r>
    <r>
      <rPr>
        <sz val="11"/>
        <color theme="1"/>
        <rFont val="Times New Roman"/>
        <family val="1"/>
        <charset val="238"/>
      </rPr>
      <t xml:space="preserve"> až 3 x 10</t>
    </r>
    <r>
      <rPr>
        <vertAlign val="superscript"/>
        <sz val="11"/>
        <color theme="1"/>
        <rFont val="Times New Roman"/>
        <family val="1"/>
        <charset val="238"/>
      </rPr>
      <t>9</t>
    </r>
    <r>
      <rPr>
        <sz val="11"/>
        <color theme="1"/>
        <rFont val="Times New Roman"/>
        <family val="1"/>
        <charset val="238"/>
      </rPr>
      <t xml:space="preserve"> životaschopných jednotiek </t>
    </r>
  </si>
  <si>
    <t>50mg</t>
  </si>
  <si>
    <t>6 mg/ lag</t>
  </si>
  <si>
    <t>30mg/ml</t>
  </si>
  <si>
    <t>5mg/ml</t>
  </si>
  <si>
    <t>20mg/ml</t>
  </si>
  <si>
    <t>75 mg</t>
  </si>
  <si>
    <t>25 mg/ml</t>
  </si>
  <si>
    <t>200 mg</t>
  </si>
  <si>
    <t>80 mg</t>
  </si>
  <si>
    <t>15mg/6,14mg / tbl</t>
  </si>
  <si>
    <t>20mg/8,19mg / tbl</t>
  </si>
  <si>
    <t>6 mg/ml</t>
  </si>
  <si>
    <t>626 lag</t>
  </si>
  <si>
    <t>442 lag</t>
  </si>
  <si>
    <t>26 lag</t>
  </si>
  <si>
    <t>6 lag</t>
  </si>
  <si>
    <t>8640 lag</t>
  </si>
  <si>
    <t>610 lag</t>
  </si>
  <si>
    <t>164 lag</t>
  </si>
  <si>
    <t>1218 lag</t>
  </si>
  <si>
    <t>1 590 amp</t>
  </si>
  <si>
    <t>2 500 cps</t>
  </si>
  <si>
    <t>1 700 cps</t>
  </si>
  <si>
    <t>1 800 cps</t>
  </si>
  <si>
    <t>32 amp</t>
  </si>
  <si>
    <t>2 708 amp</t>
  </si>
  <si>
    <t>1 784 amp</t>
  </si>
  <si>
    <t>930 amp</t>
  </si>
  <si>
    <t>90 amp</t>
  </si>
  <si>
    <t>11 160 cps</t>
  </si>
  <si>
    <t>4 920 cps</t>
  </si>
  <si>
    <t>1 440 tbl</t>
  </si>
  <si>
    <t>6 720 tbl</t>
  </si>
  <si>
    <t>330 amp</t>
  </si>
  <si>
    <t>62 amp</t>
  </si>
  <si>
    <t>436 amp</t>
  </si>
  <si>
    <t>112  amp</t>
  </si>
  <si>
    <t>1410 amp</t>
  </si>
  <si>
    <t>180 amp</t>
  </si>
  <si>
    <t>4 amp</t>
  </si>
  <si>
    <t>156 amp</t>
  </si>
  <si>
    <t>200 amp</t>
  </si>
  <si>
    <t>66 amp</t>
  </si>
  <si>
    <t>194 amp</t>
  </si>
  <si>
    <t>34 amp</t>
  </si>
  <si>
    <t>20 amp</t>
  </si>
  <si>
    <t>24 lag</t>
  </si>
  <si>
    <t>310 amp</t>
  </si>
  <si>
    <t>358 amp</t>
  </si>
  <si>
    <t>2 600 tbl</t>
  </si>
  <si>
    <t>600 tbl</t>
  </si>
  <si>
    <t>2 748 amp</t>
  </si>
  <si>
    <t>2  amp</t>
  </si>
  <si>
    <t>2 400 cps</t>
  </si>
  <si>
    <t>808 amp</t>
  </si>
  <si>
    <t>720 cps</t>
  </si>
  <si>
    <t>480 cps</t>
  </si>
  <si>
    <t>60 tbl</t>
  </si>
  <si>
    <t>1 680 tbl</t>
  </si>
  <si>
    <t>2 040 tbl</t>
  </si>
  <si>
    <t>2 000 tbl</t>
  </si>
  <si>
    <t>3 720 tbl</t>
  </si>
  <si>
    <t>2038 amp</t>
  </si>
  <si>
    <t>104 amp</t>
  </si>
  <si>
    <t>910 amp</t>
  </si>
  <si>
    <t>2342 amp</t>
  </si>
  <si>
    <t>570 amp</t>
  </si>
  <si>
    <t>1304 amp</t>
  </si>
  <si>
    <t>720 amp</t>
  </si>
  <si>
    <t>72 amp</t>
  </si>
  <si>
    <t>382 amp</t>
  </si>
  <si>
    <t>158 amp</t>
  </si>
  <si>
    <t>24 amp</t>
  </si>
  <si>
    <t>lag</t>
  </si>
  <si>
    <t>Trifluridín 15mg, tipiracil 6,14mg tbl flm, bal 20 tbl</t>
  </si>
  <si>
    <t>Trifluridín 20mg, tipiracil 8,19mg tbl flm, bal 20 tbl</t>
  </si>
  <si>
    <t>Predmet zákazky:  LIEKY č. 792/2019 pre potreby Fakultnej nemocnice s poliklinikou  F.D. Roosevelta Banská Bystrica v rozsahu Immunopreparáta</t>
  </si>
  <si>
    <t xml:space="preserve">                      Cytostatiká</t>
  </si>
  <si>
    <t>Celková predpokladaná cena za jednotlivé časti liek v EUR bez DPH                                    (za 24 mes.)</t>
  </si>
</sst>
</file>

<file path=xl/styles.xml><?xml version="1.0" encoding="utf-8"?>
<styleSheet xmlns="http://schemas.openxmlformats.org/spreadsheetml/2006/main">
  <fonts count="32">
    <font>
      <sz val="10"/>
      <name val="Arial"/>
      <charset val="238"/>
    </font>
    <font>
      <sz val="9"/>
      <color indexed="8"/>
      <name val="Candara"/>
      <family val="2"/>
      <charset val="238"/>
    </font>
    <font>
      <sz val="9"/>
      <color indexed="9"/>
      <name val="Candara"/>
      <family val="2"/>
      <charset val="238"/>
    </font>
    <font>
      <sz val="9"/>
      <color indexed="17"/>
      <name val="Candara"/>
      <family val="2"/>
      <charset val="238"/>
    </font>
    <font>
      <b/>
      <sz val="9"/>
      <color indexed="9"/>
      <name val="Candara"/>
      <family val="2"/>
      <charset val="238"/>
    </font>
    <font>
      <b/>
      <sz val="15"/>
      <color indexed="56"/>
      <name val="Candara"/>
      <family val="2"/>
      <charset val="238"/>
    </font>
    <font>
      <b/>
      <sz val="13"/>
      <color indexed="56"/>
      <name val="Candara"/>
      <family val="2"/>
      <charset val="238"/>
    </font>
    <font>
      <b/>
      <sz val="11"/>
      <color indexed="56"/>
      <name val="Candara"/>
      <family val="2"/>
      <charset val="238"/>
    </font>
    <font>
      <sz val="9"/>
      <color indexed="60"/>
      <name val="Candara"/>
      <family val="2"/>
      <charset val="238"/>
    </font>
    <font>
      <sz val="9"/>
      <color indexed="52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9"/>
      <color indexed="10"/>
      <name val="Candara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62"/>
      <name val="Candara"/>
      <family val="2"/>
      <charset val="238"/>
    </font>
    <font>
      <b/>
      <sz val="9"/>
      <color indexed="52"/>
      <name val="Candara"/>
      <family val="2"/>
      <charset val="238"/>
    </font>
    <font>
      <b/>
      <sz val="9"/>
      <color indexed="63"/>
      <name val="Candara"/>
      <family val="2"/>
      <charset val="238"/>
    </font>
    <font>
      <i/>
      <sz val="9"/>
      <color indexed="23"/>
      <name val="Candara"/>
      <family val="2"/>
      <charset val="238"/>
    </font>
    <font>
      <sz val="9"/>
      <color indexed="20"/>
      <name val="Candara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0" borderId="0"/>
    <xf numFmtId="0" fontId="1" fillId="0" borderId="0"/>
    <xf numFmtId="0" fontId="1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5" fillId="0" borderId="0"/>
  </cellStyleXfs>
  <cellXfs count="204">
    <xf numFmtId="0" fontId="0" fillId="0" borderId="0" xfId="0"/>
    <xf numFmtId="0" fontId="18" fillId="0" borderId="0" xfId="0" applyFont="1"/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18" fillId="0" borderId="10" xfId="26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0" fillId="0" borderId="0" xfId="0" applyFont="1"/>
    <xf numFmtId="0" fontId="22" fillId="24" borderId="12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vertical="center" wrapText="1"/>
    </xf>
    <xf numFmtId="0" fontId="22" fillId="24" borderId="14" xfId="27" applyFont="1" applyFill="1" applyBorder="1" applyAlignment="1">
      <alignment vertical="center" wrapText="1"/>
    </xf>
    <xf numFmtId="0" fontId="21" fillId="24" borderId="15" xfId="27" applyFont="1" applyFill="1" applyBorder="1" applyAlignment="1">
      <alignment horizontal="center" vertical="center" wrapText="1"/>
    </xf>
    <xf numFmtId="0" fontId="21" fillId="24" borderId="11" xfId="27" applyFont="1" applyFill="1" applyBorder="1" applyAlignment="1">
      <alignment horizontal="center" vertical="center" wrapText="1"/>
    </xf>
    <xf numFmtId="0" fontId="21" fillId="24" borderId="16" xfId="27" applyFont="1" applyFill="1" applyBorder="1" applyAlignment="1">
      <alignment horizontal="center" vertical="center" wrapText="1"/>
    </xf>
    <xf numFmtId="49" fontId="18" fillId="0" borderId="17" xfId="26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Border="1" applyAlignment="1">
      <alignment vertical="center" wrapText="1"/>
    </xf>
    <xf numFmtId="0" fontId="18" fillId="0" borderId="18" xfId="26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right" vertical="center" wrapText="1"/>
    </xf>
    <xf numFmtId="49" fontId="18" fillId="0" borderId="20" xfId="26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horizontal="right" vertical="center" wrapText="1"/>
    </xf>
    <xf numFmtId="0" fontId="24" fillId="0" borderId="10" xfId="26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20" fillId="25" borderId="14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25" borderId="22" xfId="0" applyFont="1" applyFill="1" applyBorder="1" applyAlignment="1">
      <alignment horizontal="center" vertical="center"/>
    </xf>
    <xf numFmtId="0" fontId="20" fillId="25" borderId="23" xfId="0" applyFont="1" applyFill="1" applyBorder="1" applyAlignment="1">
      <alignment horizontal="center" vertical="center"/>
    </xf>
    <xf numFmtId="0" fontId="20" fillId="25" borderId="23" xfId="0" applyFont="1" applyFill="1" applyBorder="1" applyAlignment="1">
      <alignment horizontal="center" vertical="center" wrapText="1"/>
    </xf>
    <xf numFmtId="3" fontId="20" fillId="25" borderId="24" xfId="0" applyNumberFormat="1" applyFont="1" applyFill="1" applyBorder="1" applyAlignment="1">
      <alignment horizontal="center" vertical="center"/>
    </xf>
    <xf numFmtId="49" fontId="18" fillId="26" borderId="25" xfId="27" applyNumberFormat="1" applyFont="1" applyFill="1" applyBorder="1" applyAlignment="1">
      <alignment horizontal="center" vertical="center" wrapText="1"/>
    </xf>
    <xf numFmtId="0" fontId="18" fillId="26" borderId="26" xfId="0" applyFont="1" applyFill="1" applyBorder="1" applyAlignment="1">
      <alignment horizontal="center" vertical="center" wrapText="1"/>
    </xf>
    <xf numFmtId="0" fontId="18" fillId="26" borderId="26" xfId="0" applyFont="1" applyFill="1" applyBorder="1" applyAlignment="1">
      <alignment horizontal="left" vertical="center" wrapText="1"/>
    </xf>
    <xf numFmtId="1" fontId="18" fillId="26" borderId="26" xfId="0" applyNumberFormat="1" applyFont="1" applyFill="1" applyBorder="1" applyAlignment="1">
      <alignment horizontal="center" vertical="center" wrapText="1"/>
    </xf>
    <xf numFmtId="0" fontId="20" fillId="26" borderId="26" xfId="0" applyFont="1" applyFill="1" applyBorder="1" applyAlignment="1">
      <alignment horizontal="left" vertical="center"/>
    </xf>
    <xf numFmtId="0" fontId="18" fillId="0" borderId="13" xfId="0" applyFont="1" applyBorder="1" applyAlignment="1">
      <alignment vertical="center" wrapText="1"/>
    </xf>
    <xf numFmtId="0" fontId="18" fillId="0" borderId="10" xfId="27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1" xfId="27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18" fillId="0" borderId="37" xfId="26" applyFont="1" applyBorder="1" applyAlignment="1">
      <alignment vertical="center" wrapText="1"/>
    </xf>
    <xf numFmtId="0" fontId="18" fillId="0" borderId="10" xfId="26" applyFont="1" applyBorder="1" applyAlignment="1">
      <alignment vertical="center" wrapText="1"/>
    </xf>
    <xf numFmtId="0" fontId="18" fillId="0" borderId="18" xfId="26" applyFont="1" applyBorder="1" applyAlignment="1">
      <alignment vertical="center" wrapText="1"/>
    </xf>
    <xf numFmtId="0" fontId="18" fillId="0" borderId="13" xfId="26" applyFont="1" applyBorder="1" applyAlignment="1">
      <alignment vertical="center" wrapText="1"/>
    </xf>
    <xf numFmtId="0" fontId="18" fillId="0" borderId="11" xfId="26" applyFont="1" applyBorder="1" applyAlignment="1">
      <alignment vertical="center" wrapText="1"/>
    </xf>
    <xf numFmtId="0" fontId="18" fillId="0" borderId="34" xfId="26" applyFont="1" applyBorder="1" applyAlignment="1">
      <alignment vertical="center" wrapText="1"/>
    </xf>
    <xf numFmtId="0" fontId="18" fillId="0" borderId="34" xfId="26" applyFont="1" applyBorder="1" applyAlignment="1">
      <alignment horizontal="left" vertical="center" wrapText="1"/>
    </xf>
    <xf numFmtId="0" fontId="18" fillId="0" borderId="34" xfId="0" applyFont="1" applyBorder="1" applyAlignment="1">
      <alignment vertical="center" wrapText="1"/>
    </xf>
    <xf numFmtId="0" fontId="27" fillId="0" borderId="13" xfId="0" applyFont="1" applyBorder="1" applyAlignment="1">
      <alignment horizontal="justify" vertical="center" wrapText="1"/>
    </xf>
    <xf numFmtId="0" fontId="27" fillId="0" borderId="11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justify" vertical="center" wrapText="1"/>
    </xf>
    <xf numFmtId="0" fontId="27" fillId="0" borderId="34" xfId="0" applyFont="1" applyBorder="1" applyAlignment="1">
      <alignment vertical="center" wrapText="1"/>
    </xf>
    <xf numFmtId="0" fontId="27" fillId="0" borderId="34" xfId="0" applyFont="1" applyBorder="1" applyAlignment="1">
      <alignment wrapText="1"/>
    </xf>
    <xf numFmtId="0" fontId="18" fillId="0" borderId="37" xfId="26" applyFont="1" applyBorder="1" applyAlignment="1">
      <alignment horizontal="center" vertical="center"/>
    </xf>
    <xf numFmtId="0" fontId="18" fillId="0" borderId="10" xfId="26" applyFont="1" applyBorder="1" applyAlignment="1">
      <alignment horizontal="center" vertical="center"/>
    </xf>
    <xf numFmtId="0" fontId="18" fillId="0" borderId="11" xfId="26" applyFont="1" applyBorder="1" applyAlignment="1">
      <alignment horizontal="center" vertical="center"/>
    </xf>
    <xf numFmtId="0" fontId="18" fillId="0" borderId="18" xfId="26" applyFont="1" applyBorder="1" applyAlignment="1">
      <alignment horizontal="center" vertical="center"/>
    </xf>
    <xf numFmtId="0" fontId="18" fillId="0" borderId="34" xfId="26" applyFont="1" applyBorder="1" applyAlignment="1">
      <alignment horizontal="center" vertical="center"/>
    </xf>
    <xf numFmtId="0" fontId="18" fillId="0" borderId="13" xfId="26" applyFont="1" applyBorder="1" applyAlignment="1">
      <alignment horizontal="center" vertical="center"/>
    </xf>
    <xf numFmtId="0" fontId="18" fillId="0" borderId="34" xfId="26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18" fillId="0" borderId="37" xfId="26" applyFont="1" applyFill="1" applyBorder="1" applyAlignment="1">
      <alignment horizontal="center" vertical="center" wrapText="1"/>
    </xf>
    <xf numFmtId="0" fontId="18" fillId="0" borderId="11" xfId="26" applyFont="1" applyFill="1" applyBorder="1" applyAlignment="1">
      <alignment horizontal="center" vertical="center" wrapText="1"/>
    </xf>
    <xf numFmtId="0" fontId="18" fillId="0" borderId="34" xfId="26" applyFont="1" applyFill="1" applyBorder="1" applyAlignment="1">
      <alignment horizontal="center" vertical="center" wrapText="1"/>
    </xf>
    <xf numFmtId="0" fontId="18" fillId="0" borderId="13" xfId="26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8" fillId="0" borderId="34" xfId="27" applyFont="1" applyFill="1" applyBorder="1" applyAlignment="1">
      <alignment horizontal="center" vertical="center" wrapText="1"/>
    </xf>
    <xf numFmtId="0" fontId="18" fillId="0" borderId="37" xfId="26" applyFont="1" applyFill="1" applyBorder="1" applyAlignment="1">
      <alignment horizontal="right" vertical="center" wrapText="1"/>
    </xf>
    <xf numFmtId="0" fontId="18" fillId="0" borderId="10" xfId="26" applyFont="1" applyFill="1" applyBorder="1" applyAlignment="1">
      <alignment horizontal="right" vertical="center" wrapText="1"/>
    </xf>
    <xf numFmtId="0" fontId="18" fillId="0" borderId="11" xfId="26" applyFont="1" applyFill="1" applyBorder="1" applyAlignment="1">
      <alignment horizontal="right" vertical="center" wrapText="1"/>
    </xf>
    <xf numFmtId="0" fontId="18" fillId="0" borderId="18" xfId="26" applyFont="1" applyFill="1" applyBorder="1" applyAlignment="1">
      <alignment horizontal="right" vertical="center" wrapText="1"/>
    </xf>
    <xf numFmtId="0" fontId="18" fillId="0" borderId="34" xfId="26" applyFont="1" applyFill="1" applyBorder="1" applyAlignment="1">
      <alignment horizontal="right" vertical="center" wrapText="1"/>
    </xf>
    <xf numFmtId="0" fontId="18" fillId="0" borderId="13" xfId="26" applyFont="1" applyFill="1" applyBorder="1" applyAlignment="1">
      <alignment horizontal="right" vertical="center" wrapText="1"/>
    </xf>
    <xf numFmtId="0" fontId="18" fillId="0" borderId="34" xfId="0" applyFont="1" applyFill="1" applyBorder="1" applyAlignment="1">
      <alignment horizontal="right" vertical="center" wrapText="1"/>
    </xf>
    <xf numFmtId="0" fontId="26" fillId="0" borderId="34" xfId="0" applyFont="1" applyFill="1" applyBorder="1" applyAlignment="1">
      <alignment horizontal="right" vertical="center"/>
    </xf>
    <xf numFmtId="0" fontId="18" fillId="0" borderId="26" xfId="0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18" fillId="0" borderId="34" xfId="26" applyFont="1" applyFill="1" applyBorder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right" vertical="center" wrapText="1"/>
    </xf>
    <xf numFmtId="4" fontId="18" fillId="0" borderId="21" xfId="0" applyNumberFormat="1" applyFont="1" applyFill="1" applyBorder="1" applyAlignment="1">
      <alignment horizontal="right" vertical="center" wrapText="1"/>
    </xf>
    <xf numFmtId="4" fontId="18" fillId="0" borderId="24" xfId="0" applyNumberFormat="1" applyFont="1" applyFill="1" applyBorder="1" applyAlignment="1">
      <alignment horizontal="right" vertical="center" wrapText="1"/>
    </xf>
    <xf numFmtId="4" fontId="18" fillId="0" borderId="27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31" fillId="0" borderId="13" xfId="0" applyFont="1" applyBorder="1" applyAlignment="1">
      <alignment horizontal="justify" vertical="center" wrapText="1"/>
    </xf>
    <xf numFmtId="0" fontId="31" fillId="0" borderId="11" xfId="0" applyFont="1" applyBorder="1" applyAlignment="1">
      <alignment horizontal="justify" vertical="center" wrapText="1"/>
    </xf>
    <xf numFmtId="0" fontId="18" fillId="0" borderId="23" xfId="27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right" vertical="center" wrapText="1"/>
    </xf>
    <xf numFmtId="0" fontId="18" fillId="0" borderId="36" xfId="27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right" vertical="center" wrapText="1"/>
    </xf>
    <xf numFmtId="4" fontId="18" fillId="0" borderId="16" xfId="0" applyNumberFormat="1" applyFont="1" applyFill="1" applyBorder="1" applyAlignment="1">
      <alignment horizontal="right" vertical="center" wrapText="1"/>
    </xf>
    <xf numFmtId="0" fontId="18" fillId="0" borderId="34" xfId="0" applyFont="1" applyFill="1" applyBorder="1" applyAlignment="1">
      <alignment horizontal="center" vertical="center" wrapText="1"/>
    </xf>
    <xf numFmtId="4" fontId="18" fillId="0" borderId="38" xfId="0" applyNumberFormat="1" applyFont="1" applyFill="1" applyBorder="1" applyAlignment="1">
      <alignment horizontal="right" vertical="center" wrapText="1"/>
    </xf>
    <xf numFmtId="0" fontId="18" fillId="0" borderId="28" xfId="26" applyFont="1" applyBorder="1" applyAlignment="1">
      <alignment horizontal="center" vertical="center"/>
    </xf>
    <xf numFmtId="0" fontId="18" fillId="0" borderId="28" xfId="26" applyFont="1" applyBorder="1" applyAlignment="1">
      <alignment vertical="center" wrapText="1"/>
    </xf>
    <xf numFmtId="0" fontId="18" fillId="0" borderId="28" xfId="26" applyFont="1" applyFill="1" applyBorder="1" applyAlignment="1">
      <alignment horizontal="center" vertical="center" wrapText="1"/>
    </xf>
    <xf numFmtId="0" fontId="18" fillId="0" borderId="28" xfId="26" applyFont="1" applyFill="1" applyBorder="1" applyAlignment="1">
      <alignment horizontal="right" vertical="center" wrapText="1"/>
    </xf>
    <xf numFmtId="4" fontId="18" fillId="0" borderId="39" xfId="0" applyNumberFormat="1" applyFont="1" applyFill="1" applyBorder="1" applyAlignment="1">
      <alignment horizontal="right" vertical="center" wrapText="1"/>
    </xf>
    <xf numFmtId="0" fontId="26" fillId="0" borderId="40" xfId="0" applyFont="1" applyBorder="1" applyAlignment="1">
      <alignment horizontal="center" vertical="center" wrapText="1"/>
    </xf>
    <xf numFmtId="0" fontId="18" fillId="0" borderId="41" xfId="26" applyFont="1" applyBorder="1" applyAlignment="1">
      <alignment horizontal="center" vertical="center"/>
    </xf>
    <xf numFmtId="0" fontId="18" fillId="0" borderId="41" xfId="26" applyFont="1" applyBorder="1" applyAlignment="1">
      <alignment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41" xfId="26" applyFont="1" applyFill="1" applyBorder="1" applyAlignment="1">
      <alignment horizontal="center" vertical="center" wrapText="1"/>
    </xf>
    <xf numFmtId="0" fontId="18" fillId="0" borderId="41" xfId="26" applyFont="1" applyFill="1" applyBorder="1" applyAlignment="1">
      <alignment horizontal="right" vertical="center" wrapText="1"/>
    </xf>
    <xf numFmtId="4" fontId="18" fillId="0" borderId="42" xfId="0" applyNumberFormat="1" applyFont="1" applyFill="1" applyBorder="1" applyAlignment="1">
      <alignment horizontal="right" vertical="center" wrapText="1"/>
    </xf>
    <xf numFmtId="0" fontId="18" fillId="0" borderId="23" xfId="26" applyFont="1" applyBorder="1" applyAlignment="1">
      <alignment horizontal="center" vertical="center"/>
    </xf>
    <xf numFmtId="0" fontId="18" fillId="0" borderId="23" xfId="26" applyFont="1" applyBorder="1" applyAlignment="1">
      <alignment vertical="center" wrapText="1"/>
    </xf>
    <xf numFmtId="0" fontId="18" fillId="0" borderId="23" xfId="26" applyFont="1" applyFill="1" applyBorder="1" applyAlignment="1">
      <alignment horizontal="center" vertical="center" wrapText="1"/>
    </xf>
    <xf numFmtId="0" fontId="18" fillId="0" borderId="23" xfId="26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right" vertical="center" wrapText="1"/>
    </xf>
    <xf numFmtId="0" fontId="18" fillId="0" borderId="35" xfId="26" applyFont="1" applyBorder="1" applyAlignment="1">
      <alignment horizontal="center" vertical="center"/>
    </xf>
    <xf numFmtId="0" fontId="18" fillId="0" borderId="35" xfId="26" applyFont="1" applyBorder="1" applyAlignment="1">
      <alignment vertical="center" wrapText="1"/>
    </xf>
    <xf numFmtId="0" fontId="18" fillId="0" borderId="35" xfId="26" applyFont="1" applyFill="1" applyBorder="1" applyAlignment="1">
      <alignment horizontal="center" vertical="center" wrapText="1"/>
    </xf>
    <xf numFmtId="0" fontId="18" fillId="0" borderId="35" xfId="26" applyFont="1" applyFill="1" applyBorder="1" applyAlignment="1">
      <alignment horizontal="right" vertical="center" wrapText="1"/>
    </xf>
    <xf numFmtId="0" fontId="18" fillId="0" borderId="13" xfId="26" applyFont="1" applyBorder="1" applyAlignment="1">
      <alignment horizontal="center" vertical="center" wrapText="1"/>
    </xf>
    <xf numFmtId="0" fontId="18" fillId="0" borderId="13" xfId="26" applyFont="1" applyBorder="1" applyAlignment="1">
      <alignment horizontal="left" vertical="center" wrapText="1"/>
    </xf>
    <xf numFmtId="0" fontId="18" fillId="0" borderId="11" xfId="26" applyFont="1" applyBorder="1" applyAlignment="1">
      <alignment horizontal="center" vertical="center" wrapText="1"/>
    </xf>
    <xf numFmtId="0" fontId="18" fillId="0" borderId="11" xfId="26" applyFont="1" applyBorder="1" applyAlignment="1">
      <alignment horizontal="left" vertical="center" wrapText="1"/>
    </xf>
    <xf numFmtId="0" fontId="18" fillId="0" borderId="35" xfId="0" applyFont="1" applyBorder="1" applyAlignment="1">
      <alignment vertical="center" wrapText="1"/>
    </xf>
    <xf numFmtId="0" fontId="18" fillId="0" borderId="35" xfId="27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right"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36" xfId="0" applyFont="1" applyBorder="1" applyAlignment="1">
      <alignment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3" xfId="27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35" xfId="0" applyFont="1" applyBorder="1" applyAlignment="1">
      <alignment horizontal="center" vertical="center"/>
    </xf>
    <xf numFmtId="4" fontId="18" fillId="0" borderId="45" xfId="0" applyNumberFormat="1" applyFont="1" applyFill="1" applyBorder="1" applyAlignment="1">
      <alignment horizontal="right" vertical="center" wrapText="1"/>
    </xf>
    <xf numFmtId="4" fontId="18" fillId="0" borderId="38" xfId="0" applyNumberFormat="1" applyFont="1" applyFill="1" applyBorder="1" applyAlignment="1">
      <alignment horizontal="right" vertical="center"/>
    </xf>
    <xf numFmtId="0" fontId="27" fillId="0" borderId="36" xfId="0" applyFont="1" applyBorder="1" applyAlignment="1">
      <alignment vertical="center" wrapText="1"/>
    </xf>
    <xf numFmtId="0" fontId="27" fillId="0" borderId="34" xfId="0" applyFont="1" applyBorder="1" applyAlignment="1">
      <alignment horizontal="justify" vertical="center" wrapText="1"/>
    </xf>
    <xf numFmtId="4" fontId="0" fillId="0" borderId="0" xfId="0" applyNumberFormat="1"/>
    <xf numFmtId="0" fontId="26" fillId="0" borderId="30" xfId="0" applyFont="1" applyBorder="1" applyAlignment="1">
      <alignment horizontal="center" vertical="center" wrapText="1"/>
    </xf>
    <xf numFmtId="4" fontId="18" fillId="0" borderId="50" xfId="0" applyNumberFormat="1" applyFont="1" applyFill="1" applyBorder="1" applyAlignment="1">
      <alignment horizontal="right" vertical="center" wrapText="1"/>
    </xf>
    <xf numFmtId="4" fontId="18" fillId="0" borderId="46" xfId="0" applyNumberFormat="1" applyFont="1" applyFill="1" applyBorder="1" applyAlignment="1">
      <alignment horizontal="right" vertical="center" wrapText="1"/>
    </xf>
    <xf numFmtId="4" fontId="18" fillId="0" borderId="47" xfId="0" applyNumberFormat="1" applyFont="1" applyFill="1" applyBorder="1" applyAlignment="1">
      <alignment vertical="center"/>
    </xf>
    <xf numFmtId="4" fontId="18" fillId="0" borderId="48" xfId="0" applyNumberFormat="1" applyFont="1" applyFill="1" applyBorder="1" applyAlignment="1">
      <alignment vertical="center"/>
    </xf>
    <xf numFmtId="4" fontId="18" fillId="0" borderId="49" xfId="0" applyNumberFormat="1" applyFont="1" applyFill="1" applyBorder="1" applyAlignment="1">
      <alignment vertical="center"/>
    </xf>
    <xf numFmtId="4" fontId="18" fillId="26" borderId="26" xfId="0" applyNumberFormat="1" applyFont="1" applyFill="1" applyBorder="1" applyAlignment="1">
      <alignment horizontal="right" vertical="center" wrapText="1"/>
    </xf>
    <xf numFmtId="0" fontId="18" fillId="0" borderId="28" xfId="26" applyFont="1" applyBorder="1" applyAlignment="1">
      <alignment horizontal="center" vertical="center" wrapText="1"/>
    </xf>
    <xf numFmtId="0" fontId="18" fillId="0" borderId="28" xfId="26" applyFont="1" applyBorder="1" applyAlignment="1">
      <alignment horizontal="left" vertical="center" wrapText="1"/>
    </xf>
    <xf numFmtId="0" fontId="26" fillId="26" borderId="25" xfId="0" applyFont="1" applyFill="1" applyBorder="1" applyAlignment="1">
      <alignment horizontal="center" vertical="center" wrapText="1"/>
    </xf>
    <xf numFmtId="0" fontId="20" fillId="26" borderId="26" xfId="44" applyFont="1" applyFill="1" applyBorder="1" applyAlignment="1">
      <alignment horizontal="left" vertical="center"/>
    </xf>
    <xf numFmtId="0" fontId="18" fillId="26" borderId="26" xfId="44" applyFont="1" applyFill="1" applyBorder="1" applyAlignment="1">
      <alignment horizontal="center" vertical="center" wrapText="1"/>
    </xf>
    <xf numFmtId="0" fontId="28" fillId="26" borderId="26" xfId="44" applyFont="1" applyFill="1" applyBorder="1" applyAlignment="1">
      <alignment horizontal="center" vertical="center" wrapText="1"/>
    </xf>
    <xf numFmtId="4" fontId="18" fillId="26" borderId="26" xfId="0" applyNumberFormat="1" applyFont="1" applyFill="1" applyBorder="1" applyAlignment="1">
      <alignment horizontal="right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" fontId="18" fillId="0" borderId="47" xfId="0" applyNumberFormat="1" applyFont="1" applyFill="1" applyBorder="1" applyAlignment="1">
      <alignment vertical="center"/>
    </xf>
    <xf numFmtId="4" fontId="18" fillId="0" borderId="48" xfId="0" applyNumberFormat="1" applyFont="1" applyFill="1" applyBorder="1" applyAlignment="1">
      <alignment vertical="center"/>
    </xf>
    <xf numFmtId="4" fontId="18" fillId="0" borderId="49" xfId="0" applyNumberFormat="1" applyFont="1" applyFill="1" applyBorder="1" applyAlignment="1">
      <alignment vertical="center"/>
    </xf>
    <xf numFmtId="4" fontId="18" fillId="26" borderId="27" xfId="0" applyNumberFormat="1" applyFont="1" applyFill="1" applyBorder="1" applyAlignment="1">
      <alignment vertical="center"/>
    </xf>
    <xf numFmtId="1" fontId="18" fillId="25" borderId="51" xfId="0" applyNumberFormat="1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</cellXfs>
  <cellStyles count="45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e" xfId="0" builtinId="0"/>
    <cellStyle name="normálne 2" xfId="44"/>
    <cellStyle name="normálne 3" xfId="26"/>
    <cellStyle name="normálne_Hárok1" xfId="27"/>
    <cellStyle name="Poznámka" xfId="28" builtinId="10" customBuiltin="1"/>
    <cellStyle name="Prepojená bunka" xfId="29" builtinId="24" customBuiltin="1"/>
    <cellStyle name="Spolu" xfId="30" builtinId="25" customBuiltin="1"/>
    <cellStyle name="Text upozornenia" xfId="31" builtinId="11" customBuiltin="1"/>
    <cellStyle name="Titul" xfId="32" builtinId="15" customBuiltin="1"/>
    <cellStyle name="Vstup" xfId="33" builtinId="20" customBuiltin="1"/>
    <cellStyle name="Výpočet" xfId="34" builtinId="22" customBuiltin="1"/>
    <cellStyle name="Výstup" xfId="35" builtinId="21" customBuiltin="1"/>
    <cellStyle name="Vysvetľujúci text" xfId="36" builtinId="53" customBuiltin="1"/>
    <cellStyle name="Zlá" xfId="37" builtinId="27" customBuiltin="1"/>
    <cellStyle name="Zvýraznenie1" xfId="38" builtinId="29" customBuiltin="1"/>
    <cellStyle name="Zvýraznenie2" xfId="39" builtinId="33" customBuiltin="1"/>
    <cellStyle name="Zvýraznenie3" xfId="40" builtinId="37" customBuiltin="1"/>
    <cellStyle name="Zvýraznenie4" xfId="41" builtinId="41" customBuiltin="1"/>
    <cellStyle name="Zvýraznenie5" xfId="42" builtinId="45" customBuiltin="1"/>
    <cellStyle name="Zvýraznenie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7</xdr:row>
      <xdr:rowOff>57150</xdr:rowOff>
    </xdr:from>
    <xdr:ext cx="184731" cy="264560"/>
    <xdr:sp macro="" textlink="">
      <xdr:nvSpPr>
        <xdr:cNvPr id="2" name="BlokTextu 1"/>
        <xdr:cNvSpPr txBox="1"/>
      </xdr:nvSpPr>
      <xdr:spPr>
        <a:xfrm>
          <a:off x="37147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8</xdr:row>
      <xdr:rowOff>57150</xdr:rowOff>
    </xdr:from>
    <xdr:ext cx="184731" cy="264560"/>
    <xdr:sp macro="" textlink="">
      <xdr:nvSpPr>
        <xdr:cNvPr id="3" name="BlokTextu 1"/>
        <xdr:cNvSpPr txBox="1"/>
      </xdr:nvSpPr>
      <xdr:spPr>
        <a:xfrm>
          <a:off x="37147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</xdr:row>
      <xdr:rowOff>0</xdr:rowOff>
    </xdr:from>
    <xdr:ext cx="184731" cy="264560"/>
    <xdr:sp macro="" textlink="">
      <xdr:nvSpPr>
        <xdr:cNvPr id="4" name="BlokTextu 3"/>
        <xdr:cNvSpPr txBox="1"/>
      </xdr:nvSpPr>
      <xdr:spPr>
        <a:xfrm>
          <a:off x="20669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</xdr:row>
      <xdr:rowOff>0</xdr:rowOff>
    </xdr:from>
    <xdr:ext cx="184731" cy="264560"/>
    <xdr:sp macro="" textlink="">
      <xdr:nvSpPr>
        <xdr:cNvPr id="5" name="BlokTextu 2"/>
        <xdr:cNvSpPr txBox="1"/>
      </xdr:nvSpPr>
      <xdr:spPr>
        <a:xfrm>
          <a:off x="2066925" y="20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8</xdr:row>
      <xdr:rowOff>0</xdr:rowOff>
    </xdr:from>
    <xdr:ext cx="184731" cy="264560"/>
    <xdr:sp macro="" textlink="">
      <xdr:nvSpPr>
        <xdr:cNvPr id="6" name="BlokTextu 2"/>
        <xdr:cNvSpPr txBox="1"/>
      </xdr:nvSpPr>
      <xdr:spPr>
        <a:xfrm>
          <a:off x="2066925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7" name="BlokTextu 1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8" name="BlokTextu 3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9" name="BlokTextu 4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1114425</xdr:colOff>
      <xdr:row>64</xdr:row>
      <xdr:rowOff>0</xdr:rowOff>
    </xdr:from>
    <xdr:ext cx="184731" cy="264560"/>
    <xdr:sp macro="" textlink="">
      <xdr:nvSpPr>
        <xdr:cNvPr id="2" name="BlokTextu 8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81150" y="277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64</xdr:row>
      <xdr:rowOff>436245</xdr:rowOff>
    </xdr:from>
    <xdr:ext cx="184731" cy="264560"/>
    <xdr:sp macro="" textlink="">
      <xdr:nvSpPr>
        <xdr:cNvPr id="3" name="BlokTextu 8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581150" y="28144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65</xdr:row>
      <xdr:rowOff>436245</xdr:rowOff>
    </xdr:from>
    <xdr:ext cx="184731" cy="264560"/>
    <xdr:sp macro="" textlink="">
      <xdr:nvSpPr>
        <xdr:cNvPr id="4" name="BlokTextu 8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581150" y="2858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66</xdr:row>
      <xdr:rowOff>436245</xdr:rowOff>
    </xdr:from>
    <xdr:ext cx="184731" cy="264560"/>
    <xdr:sp macro="" textlink="">
      <xdr:nvSpPr>
        <xdr:cNvPr id="5" name="BlokTextu 8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581150" y="2902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65</xdr:row>
      <xdr:rowOff>436245</xdr:rowOff>
    </xdr:from>
    <xdr:ext cx="184731" cy="264560"/>
    <xdr:sp macro="" textlink="">
      <xdr:nvSpPr>
        <xdr:cNvPr id="6" name="BlokTextu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581150" y="2858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66</xdr:row>
      <xdr:rowOff>436245</xdr:rowOff>
    </xdr:from>
    <xdr:ext cx="184731" cy="264560"/>
    <xdr:sp macro="" textlink="">
      <xdr:nvSpPr>
        <xdr:cNvPr id="7" name="BlokTextu 8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581150" y="2902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57150</xdr:rowOff>
    </xdr:from>
    <xdr:ext cx="184731" cy="264560"/>
    <xdr:sp macro="" textlink="">
      <xdr:nvSpPr>
        <xdr:cNvPr id="8" name="BlokTextu 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90800" y="260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9" name="BlokTextu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90800" y="2639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10" name="BlokTextu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90800" y="2639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57150</xdr:rowOff>
    </xdr:from>
    <xdr:ext cx="184731" cy="264560"/>
    <xdr:sp macro="" textlink="">
      <xdr:nvSpPr>
        <xdr:cNvPr id="11" name="BlokTextu 10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90800" y="260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2" name="BlokTextu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590800" y="2683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" name="BlokTextu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590800" y="2683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504825</xdr:colOff>
      <xdr:row>61</xdr:row>
      <xdr:rowOff>0</xdr:rowOff>
    </xdr:from>
    <xdr:to>
      <xdr:col>5</xdr:col>
      <xdr:colOff>108531</xdr:colOff>
      <xdr:row>61</xdr:row>
      <xdr:rowOff>264560</xdr:rowOff>
    </xdr:to>
    <xdr:sp macro="" textlink="">
      <xdr:nvSpPr>
        <xdr:cNvPr id="14" name="BlokTextu 1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781425" y="2639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G189"/>
  <sheetViews>
    <sheetView workbookViewId="0">
      <selection activeCell="I9" sqref="I9"/>
    </sheetView>
  </sheetViews>
  <sheetFormatPr defaultRowHeight="12.75"/>
  <cols>
    <col min="1" max="1" width="5.7109375" style="1" customWidth="1"/>
    <col min="2" max="2" width="8.7109375" style="1" customWidth="1"/>
    <col min="3" max="3" width="30.7109375" style="1" customWidth="1"/>
    <col min="4" max="4" width="6.7109375" style="1" customWidth="1"/>
    <col min="5" max="5" width="10.7109375" style="1" customWidth="1"/>
    <col min="6" max="6" width="11.7109375" style="1" customWidth="1"/>
    <col min="7" max="7" width="12.7109375" style="1" customWidth="1"/>
    <col min="8" max="16384" width="9.140625" style="1"/>
  </cols>
  <sheetData>
    <row r="1" spans="1:7">
      <c r="A1" s="9" t="s">
        <v>14</v>
      </c>
    </row>
    <row r="3" spans="1:7" ht="13.5" thickBot="1"/>
    <row r="4" spans="1:7" ht="40.5" thickTop="1">
      <c r="A4" s="10" t="s">
        <v>2</v>
      </c>
      <c r="B4" s="11" t="s">
        <v>0</v>
      </c>
      <c r="C4" s="12" t="s">
        <v>4</v>
      </c>
      <c r="D4" s="11" t="s">
        <v>3</v>
      </c>
      <c r="E4" s="11" t="s">
        <v>39</v>
      </c>
      <c r="F4" s="11" t="s">
        <v>1</v>
      </c>
      <c r="G4" s="13" t="s">
        <v>6</v>
      </c>
    </row>
    <row r="5" spans="1:7" ht="13.5" thickBot="1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6">
        <v>7</v>
      </c>
    </row>
    <row r="6" spans="1:7" ht="30" customHeight="1" thickTop="1">
      <c r="A6" s="17" t="s">
        <v>7</v>
      </c>
      <c r="B6" s="18" t="s">
        <v>21</v>
      </c>
      <c r="C6" s="19" t="s">
        <v>15</v>
      </c>
      <c r="D6" s="20" t="s">
        <v>5</v>
      </c>
      <c r="E6" s="21" t="s">
        <v>25</v>
      </c>
      <c r="F6" s="21" t="s">
        <v>12</v>
      </c>
      <c r="G6" s="22" t="s">
        <v>33</v>
      </c>
    </row>
    <row r="7" spans="1:7" ht="39.950000000000003" customHeight="1">
      <c r="A7" s="23" t="s">
        <v>8</v>
      </c>
      <c r="B7" s="2" t="s">
        <v>22</v>
      </c>
      <c r="C7" s="3" t="s">
        <v>16</v>
      </c>
      <c r="D7" s="4" t="s">
        <v>5</v>
      </c>
      <c r="E7" s="5" t="s">
        <v>26</v>
      </c>
      <c r="F7" s="5" t="s">
        <v>12</v>
      </c>
      <c r="G7" s="24" t="s">
        <v>34</v>
      </c>
    </row>
    <row r="8" spans="1:7" ht="30" customHeight="1">
      <c r="A8" s="23" t="s">
        <v>9</v>
      </c>
      <c r="B8" s="2" t="s">
        <v>22</v>
      </c>
      <c r="C8" s="3" t="s">
        <v>17</v>
      </c>
      <c r="D8" s="25" t="s">
        <v>38</v>
      </c>
      <c r="E8" s="5" t="s">
        <v>27</v>
      </c>
      <c r="F8" s="5" t="s">
        <v>12</v>
      </c>
      <c r="G8" s="24" t="s">
        <v>40</v>
      </c>
    </row>
    <row r="9" spans="1:7" ht="39.950000000000003" customHeight="1">
      <c r="A9" s="23" t="s">
        <v>10</v>
      </c>
      <c r="B9" s="2" t="s">
        <v>22</v>
      </c>
      <c r="C9" s="3" t="s">
        <v>18</v>
      </c>
      <c r="D9" s="25" t="s">
        <v>11</v>
      </c>
      <c r="E9" s="5" t="s">
        <v>28</v>
      </c>
      <c r="F9" s="5" t="s">
        <v>31</v>
      </c>
      <c r="G9" s="24" t="s">
        <v>35</v>
      </c>
    </row>
    <row r="10" spans="1:7" ht="39.950000000000003" customHeight="1">
      <c r="A10" s="26">
        <v>5</v>
      </c>
      <c r="B10" s="2" t="s">
        <v>23</v>
      </c>
      <c r="C10" s="3" t="s">
        <v>19</v>
      </c>
      <c r="D10" s="25" t="s">
        <v>13</v>
      </c>
      <c r="E10" s="5" t="s">
        <v>29</v>
      </c>
      <c r="F10" s="5" t="s">
        <v>32</v>
      </c>
      <c r="G10" s="24" t="s">
        <v>36</v>
      </c>
    </row>
    <row r="11" spans="1:7" ht="30" customHeight="1" thickBot="1">
      <c r="A11" s="27">
        <v>6</v>
      </c>
      <c r="B11" s="6" t="s">
        <v>24</v>
      </c>
      <c r="C11" s="28" t="s">
        <v>20</v>
      </c>
      <c r="D11" s="29" t="s">
        <v>11</v>
      </c>
      <c r="E11" s="7" t="s">
        <v>30</v>
      </c>
      <c r="F11" s="8" t="s">
        <v>31</v>
      </c>
      <c r="G11" s="30" t="s">
        <v>37</v>
      </c>
    </row>
    <row r="12" spans="1:7" ht="45" customHeight="1" thickTop="1"/>
    <row r="13" spans="1:7" ht="45" customHeight="1"/>
    <row r="14" spans="1:7" ht="45" customHeight="1"/>
    <row r="15" spans="1:7" ht="45" customHeight="1"/>
    <row r="16" spans="1:7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  <row r="160" ht="45" customHeight="1"/>
    <row r="161" ht="45" customHeight="1"/>
    <row r="162" ht="45" customHeight="1"/>
    <row r="163" ht="45" customHeight="1"/>
    <row r="164" ht="45" customHeight="1"/>
    <row r="165" ht="45" customHeight="1"/>
    <row r="166" ht="45" customHeight="1"/>
    <row r="167" ht="45" customHeight="1"/>
    <row r="168" ht="45" customHeight="1"/>
    <row r="169" ht="45" customHeight="1"/>
    <row r="170" ht="45" customHeight="1"/>
    <row r="171" ht="45" customHeight="1"/>
    <row r="172" ht="45" customHeight="1"/>
    <row r="173" ht="45" customHeight="1"/>
    <row r="174" ht="45" customHeight="1"/>
    <row r="175" ht="45" customHeight="1"/>
    <row r="176" ht="45" customHeight="1"/>
    <row r="177" ht="45" customHeight="1"/>
    <row r="178" ht="45" customHeight="1"/>
    <row r="179" ht="45" customHeight="1"/>
    <row r="180" ht="45" customHeight="1"/>
    <row r="181" ht="45" customHeight="1"/>
    <row r="182" ht="45" customHeight="1"/>
    <row r="183" ht="45" customHeight="1"/>
    <row r="184" ht="45" customHeight="1"/>
    <row r="185" ht="45" customHeight="1"/>
    <row r="186" ht="45" customHeight="1"/>
    <row r="187" ht="45" customHeight="1"/>
    <row r="188" ht="45" customHeight="1"/>
    <row r="189" ht="45" customHeight="1"/>
  </sheetData>
  <phoneticPr fontId="19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4"/>
  <sheetViews>
    <sheetView tabSelected="1" topLeftCell="A73" workbookViewId="0">
      <selection activeCell="M64" sqref="M64"/>
    </sheetView>
  </sheetViews>
  <sheetFormatPr defaultRowHeight="12.75"/>
  <cols>
    <col min="1" max="1" width="5.7109375" style="35" customWidth="1"/>
    <col min="2" max="2" width="11.7109375" style="35" customWidth="1"/>
    <col min="3" max="3" width="33.7109375" style="35" customWidth="1"/>
    <col min="4" max="4" width="9.7109375" style="40" customWidth="1"/>
    <col min="5" max="6" width="13.7109375" style="35" customWidth="1"/>
    <col min="7" max="7" width="12.7109375" style="35" customWidth="1"/>
    <col min="8" max="8" width="18.7109375" style="39" customWidth="1"/>
    <col min="9" max="9" width="15.7109375" style="39" customWidth="1"/>
    <col min="10" max="16384" width="9.140625" style="35"/>
  </cols>
  <sheetData>
    <row r="2" spans="1:9">
      <c r="A2" s="31" t="s">
        <v>44</v>
      </c>
      <c r="B2" s="32"/>
      <c r="C2" s="32"/>
      <c r="D2" s="41"/>
      <c r="E2" s="32"/>
      <c r="F2" s="32"/>
      <c r="G2" s="32"/>
      <c r="H2" s="36"/>
    </row>
    <row r="3" spans="1:9">
      <c r="A3" s="32"/>
      <c r="B3" s="32"/>
      <c r="C3" s="32"/>
      <c r="D3" s="41"/>
      <c r="E3" s="32"/>
      <c r="F3" s="32"/>
      <c r="G3" s="32"/>
      <c r="H3" s="36"/>
    </row>
    <row r="4" spans="1:9">
      <c r="A4" s="31" t="s">
        <v>45</v>
      </c>
      <c r="B4" s="32"/>
      <c r="C4" s="32"/>
      <c r="D4" s="42"/>
      <c r="E4" s="32"/>
      <c r="F4" s="32"/>
      <c r="G4" s="32"/>
      <c r="H4" s="36" t="s">
        <v>46</v>
      </c>
    </row>
    <row r="5" spans="1:9">
      <c r="A5" s="31"/>
      <c r="B5" s="32"/>
      <c r="C5" s="32"/>
      <c r="D5" s="41"/>
      <c r="E5" s="32"/>
      <c r="F5" s="32"/>
      <c r="G5" s="32"/>
      <c r="H5" s="36"/>
    </row>
    <row r="6" spans="1:9">
      <c r="A6" s="31" t="s">
        <v>47</v>
      </c>
      <c r="B6" s="32"/>
      <c r="C6" s="32"/>
      <c r="D6" s="41"/>
      <c r="E6" s="32"/>
      <c r="F6" s="32" t="s">
        <v>48</v>
      </c>
      <c r="G6" s="32"/>
      <c r="H6" s="36"/>
    </row>
    <row r="7" spans="1:9">
      <c r="A7" s="31" t="s">
        <v>282</v>
      </c>
      <c r="B7" s="31"/>
      <c r="C7" s="31"/>
      <c r="D7" s="42"/>
      <c r="E7" s="31"/>
      <c r="F7" s="31"/>
      <c r="G7" s="31"/>
      <c r="H7" s="37"/>
    </row>
    <row r="8" spans="1:9">
      <c r="A8" s="31"/>
      <c r="B8" s="9" t="s">
        <v>283</v>
      </c>
      <c r="C8" s="31"/>
      <c r="D8" s="42"/>
      <c r="E8" s="31"/>
      <c r="F8" s="31"/>
      <c r="G8" s="31"/>
      <c r="H8" s="37"/>
    </row>
    <row r="9" spans="1:9" ht="12" customHeight="1" thickBot="1">
      <c r="A9" s="43"/>
    </row>
    <row r="10" spans="1:9" ht="65.099999999999994" customHeight="1" thickTop="1">
      <c r="A10" s="33" t="s">
        <v>41</v>
      </c>
      <c r="B10" s="34" t="s">
        <v>0</v>
      </c>
      <c r="C10" s="34" t="s">
        <v>42</v>
      </c>
      <c r="D10" s="34" t="s">
        <v>3</v>
      </c>
      <c r="E10" s="34" t="s">
        <v>43</v>
      </c>
      <c r="F10" s="34" t="s">
        <v>1</v>
      </c>
      <c r="G10" s="34" t="s">
        <v>6</v>
      </c>
      <c r="H10" s="38" t="s">
        <v>66</v>
      </c>
      <c r="I10" s="38" t="s">
        <v>284</v>
      </c>
    </row>
    <row r="11" spans="1:9" ht="12" customHeight="1" thickBot="1">
      <c r="A11" s="44">
        <v>1</v>
      </c>
      <c r="B11" s="45">
        <v>2</v>
      </c>
      <c r="C11" s="45">
        <v>3</v>
      </c>
      <c r="D11" s="46">
        <v>4</v>
      </c>
      <c r="E11" s="45">
        <v>5</v>
      </c>
      <c r="F11" s="45">
        <v>6</v>
      </c>
      <c r="G11" s="45">
        <v>7</v>
      </c>
      <c r="H11" s="47">
        <v>8</v>
      </c>
      <c r="I11" s="202">
        <v>9</v>
      </c>
    </row>
    <row r="12" spans="1:9" ht="35.1" customHeight="1" thickTop="1" thickBot="1">
      <c r="A12" s="48"/>
      <c r="B12" s="52" t="s">
        <v>67</v>
      </c>
      <c r="C12" s="50"/>
      <c r="D12" s="49"/>
      <c r="E12" s="49"/>
      <c r="F12" s="49"/>
      <c r="G12" s="51"/>
      <c r="H12" s="177"/>
      <c r="I12" s="201"/>
    </row>
    <row r="13" spans="1:9" ht="35.1" customHeight="1" thickTop="1">
      <c r="A13" s="187">
        <v>1</v>
      </c>
      <c r="B13" s="74" t="s">
        <v>136</v>
      </c>
      <c r="C13" s="61" t="s">
        <v>68</v>
      </c>
      <c r="D13" s="21" t="s">
        <v>279</v>
      </c>
      <c r="E13" s="85" t="s">
        <v>180</v>
      </c>
      <c r="F13" s="85" t="s">
        <v>177</v>
      </c>
      <c r="G13" s="93" t="s">
        <v>218</v>
      </c>
      <c r="H13" s="112">
        <v>106420</v>
      </c>
      <c r="I13" s="198">
        <v>257871.35999999999</v>
      </c>
    </row>
    <row r="14" spans="1:9" ht="35.1" customHeight="1">
      <c r="A14" s="188"/>
      <c r="B14" s="75" t="s">
        <v>136</v>
      </c>
      <c r="C14" s="62" t="s">
        <v>69</v>
      </c>
      <c r="D14" s="21" t="s">
        <v>279</v>
      </c>
      <c r="E14" s="4" t="s">
        <v>180</v>
      </c>
      <c r="F14" s="4" t="s">
        <v>177</v>
      </c>
      <c r="G14" s="94" t="s">
        <v>219</v>
      </c>
      <c r="H14" s="113">
        <v>150280</v>
      </c>
      <c r="I14" s="199"/>
    </row>
    <row r="15" spans="1:9" ht="35.1" customHeight="1">
      <c r="A15" s="188"/>
      <c r="B15" s="75" t="s">
        <v>136</v>
      </c>
      <c r="C15" s="63" t="s">
        <v>70</v>
      </c>
      <c r="D15" s="5" t="s">
        <v>279</v>
      </c>
      <c r="E15" s="4" t="s">
        <v>180</v>
      </c>
      <c r="F15" s="4" t="s">
        <v>177</v>
      </c>
      <c r="G15" s="94" t="s">
        <v>220</v>
      </c>
      <c r="H15" s="113">
        <v>576.94000000000005</v>
      </c>
      <c r="I15" s="199"/>
    </row>
    <row r="16" spans="1:9" ht="35.1" customHeight="1" thickBot="1">
      <c r="A16" s="189"/>
      <c r="B16" s="76" t="s">
        <v>136</v>
      </c>
      <c r="C16" s="65" t="s">
        <v>71</v>
      </c>
      <c r="D16" s="8" t="s">
        <v>279</v>
      </c>
      <c r="E16" s="86" t="s">
        <v>180</v>
      </c>
      <c r="F16" s="86" t="s">
        <v>177</v>
      </c>
      <c r="G16" s="95" t="s">
        <v>221</v>
      </c>
      <c r="H16" s="125">
        <v>594.41999999999996</v>
      </c>
      <c r="I16" s="200"/>
    </row>
    <row r="17" spans="1:9" ht="35.1" customHeight="1" thickTop="1">
      <c r="A17" s="185">
        <v>2</v>
      </c>
      <c r="B17" s="77" t="s">
        <v>137</v>
      </c>
      <c r="C17" s="63" t="s">
        <v>72</v>
      </c>
      <c r="D17" s="21" t="s">
        <v>279</v>
      </c>
      <c r="E17" s="20" t="s">
        <v>181</v>
      </c>
      <c r="F17" s="20" t="s">
        <v>177</v>
      </c>
      <c r="G17" s="96" t="s">
        <v>222</v>
      </c>
      <c r="H17" s="112">
        <v>302400</v>
      </c>
      <c r="I17" s="199">
        <v>320502.36</v>
      </c>
    </row>
    <row r="18" spans="1:9" ht="35.1" customHeight="1">
      <c r="A18" s="190"/>
      <c r="B18" s="75" t="s">
        <v>137</v>
      </c>
      <c r="C18" s="62" t="s">
        <v>73</v>
      </c>
      <c r="D18" s="21" t="s">
        <v>279</v>
      </c>
      <c r="E18" s="4" t="s">
        <v>181</v>
      </c>
      <c r="F18" s="4" t="s">
        <v>177</v>
      </c>
      <c r="G18" s="94" t="s">
        <v>223</v>
      </c>
      <c r="H18" s="113">
        <v>12200</v>
      </c>
      <c r="I18" s="199"/>
    </row>
    <row r="19" spans="1:9" ht="35.1" customHeight="1" thickBot="1">
      <c r="A19" s="186"/>
      <c r="B19" s="76" t="s">
        <v>137</v>
      </c>
      <c r="C19" s="65" t="s">
        <v>74</v>
      </c>
      <c r="D19" s="8" t="s">
        <v>279</v>
      </c>
      <c r="E19" s="86" t="s">
        <v>182</v>
      </c>
      <c r="F19" s="86" t="s">
        <v>177</v>
      </c>
      <c r="G19" s="95" t="s">
        <v>224</v>
      </c>
      <c r="H19" s="125">
        <v>5902.3600000000006</v>
      </c>
      <c r="I19" s="200"/>
    </row>
    <row r="20" spans="1:9" ht="35.1" customHeight="1" thickTop="1" thickBot="1">
      <c r="A20" s="109">
        <v>3</v>
      </c>
      <c r="B20" s="78" t="s">
        <v>137</v>
      </c>
      <c r="C20" s="66" t="s">
        <v>72</v>
      </c>
      <c r="D20" s="126" t="s">
        <v>279</v>
      </c>
      <c r="E20" s="87" t="s">
        <v>181</v>
      </c>
      <c r="F20" s="87" t="s">
        <v>177</v>
      </c>
      <c r="G20" s="97" t="s">
        <v>225</v>
      </c>
      <c r="H20" s="127">
        <v>51034.2</v>
      </c>
      <c r="I20" s="127">
        <v>51034.2</v>
      </c>
    </row>
    <row r="21" spans="1:9" ht="35.1" customHeight="1" thickTop="1" thickBot="1">
      <c r="A21" s="109">
        <v>4</v>
      </c>
      <c r="B21" s="78" t="s">
        <v>138</v>
      </c>
      <c r="C21" s="66" t="s">
        <v>75</v>
      </c>
      <c r="D21" s="126" t="s">
        <v>5</v>
      </c>
      <c r="E21" s="87" t="s">
        <v>50</v>
      </c>
      <c r="F21" s="87" t="s">
        <v>178</v>
      </c>
      <c r="G21" s="97" t="s">
        <v>63</v>
      </c>
      <c r="H21" s="127">
        <v>5575.68</v>
      </c>
      <c r="I21" s="127">
        <v>5575.68</v>
      </c>
    </row>
    <row r="22" spans="1:9" ht="39.950000000000003" customHeight="1" thickTop="1" thickBot="1">
      <c r="A22" s="111">
        <v>5</v>
      </c>
      <c r="B22" s="128" t="s">
        <v>139</v>
      </c>
      <c r="C22" s="129" t="s">
        <v>76</v>
      </c>
      <c r="D22" s="57" t="s">
        <v>11</v>
      </c>
      <c r="E22" s="130" t="s">
        <v>183</v>
      </c>
      <c r="F22" s="130" t="s">
        <v>177</v>
      </c>
      <c r="G22" s="131" t="s">
        <v>226</v>
      </c>
      <c r="H22" s="132">
        <v>15582</v>
      </c>
      <c r="I22" s="132">
        <v>15582</v>
      </c>
    </row>
    <row r="23" spans="1:9" ht="35.1" customHeight="1" thickBot="1">
      <c r="A23" s="133">
        <v>6</v>
      </c>
      <c r="B23" s="134" t="s">
        <v>139</v>
      </c>
      <c r="C23" s="135" t="s">
        <v>77</v>
      </c>
      <c r="D23" s="136" t="s">
        <v>11</v>
      </c>
      <c r="E23" s="137" t="s">
        <v>184</v>
      </c>
      <c r="F23" s="137" t="s">
        <v>177</v>
      </c>
      <c r="G23" s="138" t="s">
        <v>65</v>
      </c>
      <c r="H23" s="139">
        <v>5319.24</v>
      </c>
      <c r="I23" s="172">
        <v>5319.24</v>
      </c>
    </row>
    <row r="24" spans="1:9" ht="35.1" customHeight="1" thickTop="1">
      <c r="A24" s="190">
        <v>7</v>
      </c>
      <c r="B24" s="77" t="s">
        <v>140</v>
      </c>
      <c r="C24" s="63" t="s">
        <v>78</v>
      </c>
      <c r="D24" s="21" t="s">
        <v>59</v>
      </c>
      <c r="E24" s="20" t="s">
        <v>51</v>
      </c>
      <c r="F24" s="20" t="s">
        <v>178</v>
      </c>
      <c r="G24" s="96" t="s">
        <v>227</v>
      </c>
      <c r="H24" s="112">
        <v>1207.5</v>
      </c>
      <c r="I24" s="198">
        <v>3062.1</v>
      </c>
    </row>
    <row r="25" spans="1:9" ht="35.1" customHeight="1">
      <c r="A25" s="190"/>
      <c r="B25" s="75" t="s">
        <v>140</v>
      </c>
      <c r="C25" s="62" t="s">
        <v>79</v>
      </c>
      <c r="D25" s="21" t="s">
        <v>59</v>
      </c>
      <c r="E25" s="4" t="s">
        <v>61</v>
      </c>
      <c r="F25" s="4" t="s">
        <v>178</v>
      </c>
      <c r="G25" s="94" t="s">
        <v>228</v>
      </c>
      <c r="H25" s="113">
        <v>1428</v>
      </c>
      <c r="I25" s="199"/>
    </row>
    <row r="26" spans="1:9" ht="39.950000000000003" customHeight="1" thickBot="1">
      <c r="A26" s="190"/>
      <c r="B26" s="140" t="s">
        <v>140</v>
      </c>
      <c r="C26" s="141" t="s">
        <v>80</v>
      </c>
      <c r="D26" s="56" t="s">
        <v>59</v>
      </c>
      <c r="E26" s="142" t="s">
        <v>185</v>
      </c>
      <c r="F26" s="142" t="s">
        <v>178</v>
      </c>
      <c r="G26" s="143" t="s">
        <v>229</v>
      </c>
      <c r="H26" s="114">
        <v>426.59999999999997</v>
      </c>
      <c r="I26" s="200"/>
    </row>
    <row r="27" spans="1:9" ht="39.950000000000003" customHeight="1" thickTop="1">
      <c r="A27" s="185">
        <v>8</v>
      </c>
      <c r="B27" s="79" t="s">
        <v>141</v>
      </c>
      <c r="C27" s="64" t="s">
        <v>81</v>
      </c>
      <c r="D27" s="144" t="s">
        <v>11</v>
      </c>
      <c r="E27" s="88" t="s">
        <v>186</v>
      </c>
      <c r="F27" s="88" t="s">
        <v>177</v>
      </c>
      <c r="G27" s="98" t="s">
        <v>230</v>
      </c>
      <c r="H27" s="145">
        <v>23306.240000000002</v>
      </c>
      <c r="I27" s="175">
        <v>29115.84</v>
      </c>
    </row>
    <row r="28" spans="1:9" ht="39.950000000000003" customHeight="1" thickBot="1">
      <c r="A28" s="186"/>
      <c r="B28" s="76" t="s">
        <v>141</v>
      </c>
      <c r="C28" s="65" t="s">
        <v>82</v>
      </c>
      <c r="D28" s="123" t="s">
        <v>11</v>
      </c>
      <c r="E28" s="86" t="s">
        <v>187</v>
      </c>
      <c r="F28" s="86" t="s">
        <v>177</v>
      </c>
      <c r="G28" s="95" t="s">
        <v>64</v>
      </c>
      <c r="H28" s="125">
        <v>5809.6</v>
      </c>
      <c r="I28" s="176"/>
    </row>
    <row r="29" spans="1:9" ht="39.950000000000003" customHeight="1" thickTop="1" thickBot="1">
      <c r="A29" s="109">
        <v>9</v>
      </c>
      <c r="B29" s="78" t="s">
        <v>142</v>
      </c>
      <c r="C29" s="66" t="s">
        <v>83</v>
      </c>
      <c r="D29" s="126" t="s">
        <v>11</v>
      </c>
      <c r="E29" s="87" t="s">
        <v>187</v>
      </c>
      <c r="F29" s="87" t="s">
        <v>177</v>
      </c>
      <c r="G29" s="97" t="s">
        <v>231</v>
      </c>
      <c r="H29" s="127">
        <v>327668</v>
      </c>
      <c r="I29" s="127">
        <v>327668</v>
      </c>
    </row>
    <row r="30" spans="1:9" ht="39.950000000000003" customHeight="1" thickTop="1" thickBot="1">
      <c r="A30" s="109">
        <v>10</v>
      </c>
      <c r="B30" s="78" t="s">
        <v>143</v>
      </c>
      <c r="C30" s="66" t="s">
        <v>84</v>
      </c>
      <c r="D30" s="126" t="s">
        <v>11</v>
      </c>
      <c r="E30" s="87" t="s">
        <v>188</v>
      </c>
      <c r="F30" s="87" t="s">
        <v>177</v>
      </c>
      <c r="G30" s="97" t="s">
        <v>232</v>
      </c>
      <c r="H30" s="127">
        <v>296144</v>
      </c>
      <c r="I30" s="127">
        <v>296144</v>
      </c>
    </row>
    <row r="31" spans="1:9" ht="35.1" customHeight="1" thickTop="1">
      <c r="A31" s="191">
        <v>11</v>
      </c>
      <c r="B31" s="79" t="s">
        <v>144</v>
      </c>
      <c r="C31" s="64" t="s">
        <v>85</v>
      </c>
      <c r="D31" s="144" t="s">
        <v>11</v>
      </c>
      <c r="E31" s="88" t="s">
        <v>189</v>
      </c>
      <c r="F31" s="88" t="s">
        <v>177</v>
      </c>
      <c r="G31" s="98" t="s">
        <v>233</v>
      </c>
      <c r="H31" s="145">
        <v>119040</v>
      </c>
      <c r="I31" s="198">
        <v>157740</v>
      </c>
    </row>
    <row r="32" spans="1:9" ht="35.1" customHeight="1" thickBot="1">
      <c r="A32" s="192"/>
      <c r="B32" s="76" t="s">
        <v>144</v>
      </c>
      <c r="C32" s="65" t="s">
        <v>86</v>
      </c>
      <c r="D32" s="8" t="s">
        <v>11</v>
      </c>
      <c r="E32" s="86" t="s">
        <v>189</v>
      </c>
      <c r="F32" s="86" t="s">
        <v>177</v>
      </c>
      <c r="G32" s="95" t="s">
        <v>234</v>
      </c>
      <c r="H32" s="125">
        <v>38700</v>
      </c>
      <c r="I32" s="200"/>
    </row>
    <row r="33" spans="1:9" ht="35.1" customHeight="1" thickTop="1">
      <c r="A33" s="185">
        <v>12</v>
      </c>
      <c r="B33" s="79" t="s">
        <v>145</v>
      </c>
      <c r="C33" s="64" t="s">
        <v>87</v>
      </c>
      <c r="D33" s="144" t="s">
        <v>59</v>
      </c>
      <c r="E33" s="88" t="s">
        <v>190</v>
      </c>
      <c r="F33" s="88" t="s">
        <v>178</v>
      </c>
      <c r="G33" s="98" t="s">
        <v>235</v>
      </c>
      <c r="H33" s="145">
        <v>16033.2</v>
      </c>
      <c r="I33" s="198">
        <v>41174.400000000001</v>
      </c>
    </row>
    <row r="34" spans="1:9" ht="35.1" customHeight="1" thickBot="1">
      <c r="A34" s="186"/>
      <c r="B34" s="76" t="s">
        <v>145</v>
      </c>
      <c r="C34" s="65" t="s">
        <v>88</v>
      </c>
      <c r="D34" s="8" t="s">
        <v>59</v>
      </c>
      <c r="E34" s="86" t="s">
        <v>56</v>
      </c>
      <c r="F34" s="86" t="s">
        <v>178</v>
      </c>
      <c r="G34" s="95" t="s">
        <v>236</v>
      </c>
      <c r="H34" s="125">
        <v>25141.200000000001</v>
      </c>
      <c r="I34" s="200"/>
    </row>
    <row r="35" spans="1:9" ht="35.1" customHeight="1" thickTop="1">
      <c r="A35" s="190">
        <v>13</v>
      </c>
      <c r="B35" s="77" t="s">
        <v>138</v>
      </c>
      <c r="C35" s="63" t="s">
        <v>89</v>
      </c>
      <c r="D35" s="21" t="s">
        <v>5</v>
      </c>
      <c r="E35" s="20" t="s">
        <v>191</v>
      </c>
      <c r="F35" s="20" t="s">
        <v>178</v>
      </c>
      <c r="G35" s="96" t="s">
        <v>237</v>
      </c>
      <c r="H35" s="112">
        <v>870.59999999999991</v>
      </c>
      <c r="I35" s="198">
        <v>9410.6</v>
      </c>
    </row>
    <row r="36" spans="1:9" ht="35.1" customHeight="1" thickBot="1">
      <c r="A36" s="190"/>
      <c r="B36" s="140" t="s">
        <v>138</v>
      </c>
      <c r="C36" s="141" t="s">
        <v>90</v>
      </c>
      <c r="D36" s="56" t="s">
        <v>5</v>
      </c>
      <c r="E36" s="142" t="s">
        <v>192</v>
      </c>
      <c r="F36" s="142" t="s">
        <v>178</v>
      </c>
      <c r="G36" s="143" t="s">
        <v>238</v>
      </c>
      <c r="H36" s="114">
        <v>8540</v>
      </c>
      <c r="I36" s="200"/>
    </row>
    <row r="37" spans="1:9" ht="35.1" customHeight="1" thickTop="1" thickBot="1">
      <c r="A37" s="109">
        <v>14</v>
      </c>
      <c r="B37" s="78" t="s">
        <v>146</v>
      </c>
      <c r="C37" s="66" t="s">
        <v>91</v>
      </c>
      <c r="D37" s="126" t="s">
        <v>11</v>
      </c>
      <c r="E37" s="87" t="s">
        <v>193</v>
      </c>
      <c r="F37" s="87" t="s">
        <v>177</v>
      </c>
      <c r="G37" s="97" t="s">
        <v>239</v>
      </c>
      <c r="H37" s="127">
        <v>10437.9</v>
      </c>
      <c r="I37" s="127">
        <v>10437.9</v>
      </c>
    </row>
    <row r="38" spans="1:9" ht="75" customHeight="1" thickTop="1">
      <c r="A38" s="185">
        <v>15</v>
      </c>
      <c r="B38" s="79" t="s">
        <v>136</v>
      </c>
      <c r="C38" s="64" t="s">
        <v>92</v>
      </c>
      <c r="D38" s="144" t="s">
        <v>11</v>
      </c>
      <c r="E38" s="88" t="s">
        <v>194</v>
      </c>
      <c r="F38" s="88" t="s">
        <v>177</v>
      </c>
      <c r="G38" s="98" t="s">
        <v>53</v>
      </c>
      <c r="H38" s="145">
        <v>2423.6800000000003</v>
      </c>
      <c r="I38" s="198">
        <v>8392.42</v>
      </c>
    </row>
    <row r="39" spans="1:9" ht="75" customHeight="1" thickBot="1">
      <c r="A39" s="186"/>
      <c r="B39" s="76" t="s">
        <v>136</v>
      </c>
      <c r="C39" s="65" t="s">
        <v>93</v>
      </c>
      <c r="D39" s="123" t="s">
        <v>11</v>
      </c>
      <c r="E39" s="86" t="s">
        <v>194</v>
      </c>
      <c r="F39" s="86" t="s">
        <v>177</v>
      </c>
      <c r="G39" s="95" t="s">
        <v>240</v>
      </c>
      <c r="H39" s="125">
        <v>5968.74</v>
      </c>
      <c r="I39" s="200"/>
    </row>
    <row r="40" spans="1:9" ht="39.950000000000003" customHeight="1" thickTop="1" thickBot="1">
      <c r="A40" s="109">
        <v>16</v>
      </c>
      <c r="B40" s="78" t="s">
        <v>147</v>
      </c>
      <c r="C40" s="66" t="s">
        <v>94</v>
      </c>
      <c r="D40" s="126" t="s">
        <v>11</v>
      </c>
      <c r="E40" s="87" t="s">
        <v>195</v>
      </c>
      <c r="F40" s="87" t="s">
        <v>177</v>
      </c>
      <c r="G40" s="97" t="s">
        <v>241</v>
      </c>
      <c r="H40" s="127">
        <v>122080</v>
      </c>
      <c r="I40" s="127">
        <v>122080</v>
      </c>
    </row>
    <row r="41" spans="1:9" ht="39.950000000000003" customHeight="1" thickTop="1" thickBot="1">
      <c r="A41" s="109">
        <v>17</v>
      </c>
      <c r="B41" s="78" t="s">
        <v>148</v>
      </c>
      <c r="C41" s="66" t="s">
        <v>95</v>
      </c>
      <c r="D41" s="126" t="s">
        <v>11</v>
      </c>
      <c r="E41" s="87" t="s">
        <v>62</v>
      </c>
      <c r="F41" s="87" t="s">
        <v>177</v>
      </c>
      <c r="G41" s="97" t="s">
        <v>242</v>
      </c>
      <c r="H41" s="127">
        <v>173600</v>
      </c>
      <c r="I41" s="127">
        <v>173600</v>
      </c>
    </row>
    <row r="42" spans="1:9" ht="35.1" customHeight="1" thickTop="1" thickBot="1">
      <c r="A42" s="109">
        <v>18</v>
      </c>
      <c r="B42" s="78" t="s">
        <v>149</v>
      </c>
      <c r="C42" s="66" t="s">
        <v>96</v>
      </c>
      <c r="D42" s="126" t="s">
        <v>11</v>
      </c>
      <c r="E42" s="87" t="s">
        <v>196</v>
      </c>
      <c r="F42" s="87" t="s">
        <v>177</v>
      </c>
      <c r="G42" s="97" t="s">
        <v>243</v>
      </c>
      <c r="H42" s="127">
        <v>34498</v>
      </c>
      <c r="I42" s="127">
        <v>34498</v>
      </c>
    </row>
    <row r="43" spans="1:9" ht="39.950000000000003" customHeight="1" thickTop="1" thickBot="1">
      <c r="A43" s="109">
        <v>19</v>
      </c>
      <c r="B43" s="78" t="s">
        <v>150</v>
      </c>
      <c r="C43" s="66" t="s">
        <v>97</v>
      </c>
      <c r="D43" s="126" t="s">
        <v>11</v>
      </c>
      <c r="E43" s="87" t="s">
        <v>197</v>
      </c>
      <c r="F43" s="87" t="s">
        <v>177</v>
      </c>
      <c r="G43" s="97" t="s">
        <v>244</v>
      </c>
      <c r="H43" s="127">
        <v>613.80000000000007</v>
      </c>
      <c r="I43" s="127">
        <v>613.80000000000007</v>
      </c>
    </row>
    <row r="44" spans="1:9" ht="39.950000000000003" customHeight="1" thickTop="1" thickBot="1">
      <c r="A44" s="109">
        <v>20</v>
      </c>
      <c r="B44" s="78" t="s">
        <v>151</v>
      </c>
      <c r="C44" s="103" t="s">
        <v>98</v>
      </c>
      <c r="D44" s="101" t="s">
        <v>11</v>
      </c>
      <c r="E44" s="87" t="s">
        <v>198</v>
      </c>
      <c r="F44" s="87" t="s">
        <v>177</v>
      </c>
      <c r="G44" s="97" t="s">
        <v>245</v>
      </c>
      <c r="H44" s="115">
        <v>25800</v>
      </c>
      <c r="I44" s="115">
        <v>25800</v>
      </c>
    </row>
    <row r="45" spans="1:9" ht="39.950000000000003" customHeight="1" thickTop="1" thickBot="1">
      <c r="A45" s="102">
        <v>21</v>
      </c>
      <c r="B45" s="78" t="s">
        <v>152</v>
      </c>
      <c r="C45" s="66" t="s">
        <v>99</v>
      </c>
      <c r="D45" s="21" t="s">
        <v>11</v>
      </c>
      <c r="E45" s="87" t="s">
        <v>187</v>
      </c>
      <c r="F45" s="87" t="s">
        <v>177</v>
      </c>
      <c r="G45" s="97" t="s">
        <v>246</v>
      </c>
      <c r="H45" s="112">
        <v>626666.04</v>
      </c>
      <c r="I45" s="112">
        <v>626666.04</v>
      </c>
    </row>
    <row r="46" spans="1:9" ht="39.950000000000003" customHeight="1" thickTop="1" thickBot="1">
      <c r="A46" s="108">
        <v>22</v>
      </c>
      <c r="B46" s="146" t="s">
        <v>153</v>
      </c>
      <c r="C46" s="147" t="s">
        <v>100</v>
      </c>
      <c r="D46" s="57" t="s">
        <v>11</v>
      </c>
      <c r="E46" s="148" t="s">
        <v>199</v>
      </c>
      <c r="F46" s="148" t="s">
        <v>177</v>
      </c>
      <c r="G46" s="149" t="s">
        <v>247</v>
      </c>
      <c r="H46" s="114">
        <v>60650</v>
      </c>
      <c r="I46" s="114">
        <v>60650</v>
      </c>
    </row>
    <row r="47" spans="1:9" ht="39.950000000000003" customHeight="1" thickTop="1" thickBot="1">
      <c r="A47" s="109">
        <v>23</v>
      </c>
      <c r="B47" s="80" t="s">
        <v>154</v>
      </c>
      <c r="C47" s="67" t="s">
        <v>101</v>
      </c>
      <c r="D47" s="126" t="s">
        <v>11</v>
      </c>
      <c r="E47" s="87" t="s">
        <v>198</v>
      </c>
      <c r="F47" s="87" t="s">
        <v>177</v>
      </c>
      <c r="G47" s="97" t="s">
        <v>248</v>
      </c>
      <c r="H47" s="127">
        <v>80343.12</v>
      </c>
      <c r="I47" s="127">
        <v>80343.12</v>
      </c>
    </row>
    <row r="48" spans="1:9" ht="39.950000000000003" customHeight="1" thickTop="1" thickBot="1">
      <c r="A48" s="109">
        <v>24</v>
      </c>
      <c r="B48" s="80" t="s">
        <v>155</v>
      </c>
      <c r="C48" s="67" t="s">
        <v>102</v>
      </c>
      <c r="D48" s="126" t="s">
        <v>11</v>
      </c>
      <c r="E48" s="87" t="s">
        <v>200</v>
      </c>
      <c r="F48" s="87" t="s">
        <v>177</v>
      </c>
      <c r="G48" s="97" t="s">
        <v>249</v>
      </c>
      <c r="H48" s="127">
        <v>339616.39999999997</v>
      </c>
      <c r="I48" s="127">
        <v>339616.39999999997</v>
      </c>
    </row>
    <row r="49" spans="1:9" ht="39.950000000000003" customHeight="1" thickTop="1" thickBot="1">
      <c r="A49" s="109">
        <v>25</v>
      </c>
      <c r="B49" s="80" t="s">
        <v>156</v>
      </c>
      <c r="C49" s="67" t="s">
        <v>103</v>
      </c>
      <c r="D49" s="126" t="s">
        <v>11</v>
      </c>
      <c r="E49" s="87" t="s">
        <v>187</v>
      </c>
      <c r="F49" s="87" t="s">
        <v>177</v>
      </c>
      <c r="G49" s="97" t="s">
        <v>230</v>
      </c>
      <c r="H49" s="127">
        <v>227568.32</v>
      </c>
      <c r="I49" s="127">
        <v>227568.32</v>
      </c>
    </row>
    <row r="50" spans="1:9" ht="39.950000000000003" customHeight="1" thickTop="1">
      <c r="A50" s="191">
        <v>26</v>
      </c>
      <c r="B50" s="150" t="s">
        <v>157</v>
      </c>
      <c r="C50" s="151" t="s">
        <v>104</v>
      </c>
      <c r="D50" s="144" t="s">
        <v>11</v>
      </c>
      <c r="E50" s="88" t="s">
        <v>201</v>
      </c>
      <c r="F50" s="88" t="s">
        <v>177</v>
      </c>
      <c r="G50" s="98" t="s">
        <v>250</v>
      </c>
      <c r="H50" s="145">
        <v>80952.639999999999</v>
      </c>
      <c r="I50" s="198">
        <v>130750.04</v>
      </c>
    </row>
    <row r="51" spans="1:9" ht="39.950000000000003" customHeight="1" thickBot="1">
      <c r="A51" s="192"/>
      <c r="B51" s="152" t="s">
        <v>157</v>
      </c>
      <c r="C51" s="153" t="s">
        <v>105</v>
      </c>
      <c r="D51" s="8" t="s">
        <v>11</v>
      </c>
      <c r="E51" s="86" t="s">
        <v>60</v>
      </c>
      <c r="F51" s="86" t="s">
        <v>177</v>
      </c>
      <c r="G51" s="95" t="s">
        <v>251</v>
      </c>
      <c r="H51" s="125">
        <v>49797.399999999994</v>
      </c>
      <c r="I51" s="200"/>
    </row>
    <row r="52" spans="1:9" ht="39.950000000000003" customHeight="1" thickTop="1" thickBot="1">
      <c r="A52" s="109">
        <v>27</v>
      </c>
      <c r="B52" s="80" t="s">
        <v>158</v>
      </c>
      <c r="C52" s="67" t="s">
        <v>106</v>
      </c>
      <c r="D52" s="126" t="s">
        <v>279</v>
      </c>
      <c r="E52" s="87" t="s">
        <v>202</v>
      </c>
      <c r="F52" s="87" t="s">
        <v>177</v>
      </c>
      <c r="G52" s="97" t="s">
        <v>252</v>
      </c>
      <c r="H52" s="127">
        <v>1661.52</v>
      </c>
      <c r="I52" s="127">
        <v>1661.52</v>
      </c>
    </row>
    <row r="53" spans="1:9" ht="45" customHeight="1" thickTop="1" thickBot="1">
      <c r="A53" s="109">
        <v>28</v>
      </c>
      <c r="B53" s="80" t="s">
        <v>159</v>
      </c>
      <c r="C53" s="67" t="s">
        <v>107</v>
      </c>
      <c r="D53" s="126" t="s">
        <v>11</v>
      </c>
      <c r="E53" s="87" t="s">
        <v>203</v>
      </c>
      <c r="F53" s="87" t="s">
        <v>177</v>
      </c>
      <c r="G53" s="97" t="s">
        <v>253</v>
      </c>
      <c r="H53" s="127">
        <v>12018.08</v>
      </c>
      <c r="I53" s="127">
        <v>12018.08</v>
      </c>
    </row>
    <row r="54" spans="1:9" ht="45" customHeight="1" thickTop="1" thickBot="1">
      <c r="A54" s="109">
        <v>29</v>
      </c>
      <c r="B54" s="80" t="s">
        <v>138</v>
      </c>
      <c r="C54" s="67" t="s">
        <v>108</v>
      </c>
      <c r="D54" s="126" t="s">
        <v>11</v>
      </c>
      <c r="E54" s="87" t="s">
        <v>204</v>
      </c>
      <c r="F54" s="87" t="s">
        <v>177</v>
      </c>
      <c r="G54" s="97" t="s">
        <v>230</v>
      </c>
      <c r="H54" s="127">
        <v>249.2</v>
      </c>
      <c r="I54" s="127">
        <v>249.2</v>
      </c>
    </row>
    <row r="55" spans="1:9" ht="45" customHeight="1" thickTop="1" thickBot="1">
      <c r="A55" s="109">
        <v>30</v>
      </c>
      <c r="B55" s="80" t="s">
        <v>160</v>
      </c>
      <c r="C55" s="67" t="s">
        <v>109</v>
      </c>
      <c r="D55" s="126" t="s">
        <v>11</v>
      </c>
      <c r="E55" s="104" t="s">
        <v>205</v>
      </c>
      <c r="F55" s="87" t="s">
        <v>179</v>
      </c>
      <c r="G55" s="97" t="s">
        <v>254</v>
      </c>
      <c r="H55" s="127">
        <v>27841.66</v>
      </c>
      <c r="I55" s="127">
        <v>27841.66</v>
      </c>
    </row>
    <row r="56" spans="1:9" ht="45" customHeight="1" thickTop="1" thickBot="1">
      <c r="A56" s="109">
        <v>31</v>
      </c>
      <c r="B56" s="80" t="s">
        <v>161</v>
      </c>
      <c r="C56" s="67" t="s">
        <v>110</v>
      </c>
      <c r="D56" s="126" t="s">
        <v>5</v>
      </c>
      <c r="E56" s="87" t="s">
        <v>206</v>
      </c>
      <c r="F56" s="87" t="s">
        <v>178</v>
      </c>
      <c r="G56" s="97" t="s">
        <v>255</v>
      </c>
      <c r="H56" s="127">
        <v>291.98</v>
      </c>
      <c r="I56" s="127">
        <v>291.98</v>
      </c>
    </row>
    <row r="57" spans="1:9" ht="45" customHeight="1" thickTop="1" thickBot="1">
      <c r="A57" s="109">
        <v>32</v>
      </c>
      <c r="B57" s="80" t="s">
        <v>162</v>
      </c>
      <c r="C57" s="67" t="s">
        <v>111</v>
      </c>
      <c r="D57" s="126" t="s">
        <v>5</v>
      </c>
      <c r="E57" s="87" t="s">
        <v>55</v>
      </c>
      <c r="F57" s="87" t="s">
        <v>178</v>
      </c>
      <c r="G57" s="97" t="s">
        <v>256</v>
      </c>
      <c r="H57" s="127">
        <v>1887</v>
      </c>
      <c r="I57" s="127">
        <v>1887</v>
      </c>
    </row>
    <row r="58" spans="1:9" ht="45" customHeight="1" thickTop="1" thickBot="1">
      <c r="A58" s="109">
        <v>33</v>
      </c>
      <c r="B58" s="80" t="s">
        <v>159</v>
      </c>
      <c r="C58" s="67" t="s">
        <v>112</v>
      </c>
      <c r="D58" s="126" t="s">
        <v>11</v>
      </c>
      <c r="E58" s="87" t="s">
        <v>207</v>
      </c>
      <c r="F58" s="87" t="s">
        <v>177</v>
      </c>
      <c r="G58" s="97" t="s">
        <v>64</v>
      </c>
      <c r="H58" s="127">
        <v>638.32000000000005</v>
      </c>
      <c r="I58" s="127">
        <v>638.32000000000005</v>
      </c>
    </row>
    <row r="59" spans="1:9" ht="45" customHeight="1" thickTop="1" thickBot="1">
      <c r="A59" s="171">
        <v>34</v>
      </c>
      <c r="B59" s="178" t="s">
        <v>163</v>
      </c>
      <c r="C59" s="179" t="s">
        <v>113</v>
      </c>
      <c r="D59" s="57" t="s">
        <v>11</v>
      </c>
      <c r="E59" s="130" t="s">
        <v>208</v>
      </c>
      <c r="F59" s="130" t="s">
        <v>177</v>
      </c>
      <c r="G59" s="131" t="s">
        <v>230</v>
      </c>
      <c r="H59" s="132">
        <v>145658.56</v>
      </c>
      <c r="I59" s="132">
        <v>145658.56</v>
      </c>
    </row>
    <row r="60" spans="1:9" ht="39.950000000000003" customHeight="1" thickTop="1" thickBot="1">
      <c r="A60" s="180"/>
      <c r="B60" s="181" t="s">
        <v>114</v>
      </c>
      <c r="C60" s="181"/>
      <c r="D60" s="49"/>
      <c r="E60" s="182"/>
      <c r="F60" s="183"/>
      <c r="G60" s="182"/>
      <c r="H60" s="184"/>
      <c r="I60" s="201"/>
    </row>
    <row r="61" spans="1:9" ht="35.1" customHeight="1" thickTop="1" thickBot="1">
      <c r="A61" s="110">
        <v>35</v>
      </c>
      <c r="B61" s="203" t="s">
        <v>164</v>
      </c>
      <c r="C61" s="68" t="s">
        <v>115</v>
      </c>
      <c r="D61" s="126" t="s">
        <v>11</v>
      </c>
      <c r="E61" s="92" t="s">
        <v>209</v>
      </c>
      <c r="F61" s="89" t="s">
        <v>49</v>
      </c>
      <c r="G61" s="99" t="s">
        <v>257</v>
      </c>
      <c r="H61" s="127">
        <v>445176</v>
      </c>
      <c r="I61" s="173">
        <v>445176</v>
      </c>
    </row>
    <row r="62" spans="1:9" ht="35.1" customHeight="1" thickTop="1">
      <c r="A62" s="196">
        <v>36</v>
      </c>
      <c r="B62" s="161" t="s">
        <v>165</v>
      </c>
      <c r="C62" s="53" t="s">
        <v>116</v>
      </c>
      <c r="D62" s="144" t="s">
        <v>11</v>
      </c>
      <c r="E62" s="162" t="s">
        <v>210</v>
      </c>
      <c r="F62" s="163" t="s">
        <v>49</v>
      </c>
      <c r="G62" s="164" t="s">
        <v>258</v>
      </c>
      <c r="H62" s="145">
        <v>2808</v>
      </c>
      <c r="I62" s="198">
        <v>3485.46</v>
      </c>
    </row>
    <row r="63" spans="1:9" ht="35.1" customHeight="1" thickBot="1">
      <c r="A63" s="197"/>
      <c r="B63" s="83" t="s">
        <v>165</v>
      </c>
      <c r="C63" s="117" t="s">
        <v>117</v>
      </c>
      <c r="D63" s="8" t="s">
        <v>11</v>
      </c>
      <c r="E63" s="59" t="s">
        <v>210</v>
      </c>
      <c r="F63" s="91" t="s">
        <v>49</v>
      </c>
      <c r="G63" s="60" t="s">
        <v>52</v>
      </c>
      <c r="H63" s="125">
        <v>677.46</v>
      </c>
      <c r="I63" s="200"/>
    </row>
    <row r="64" spans="1:9" ht="35.1" customHeight="1" thickTop="1" thickBot="1">
      <c r="A64" s="107">
        <v>37</v>
      </c>
      <c r="B64" s="158" t="s">
        <v>166</v>
      </c>
      <c r="C64" s="159" t="s">
        <v>118</v>
      </c>
      <c r="D64" s="126" t="s">
        <v>59</v>
      </c>
      <c r="E64" s="122" t="s">
        <v>211</v>
      </c>
      <c r="F64" s="160" t="s">
        <v>12</v>
      </c>
      <c r="G64" s="124" t="s">
        <v>259</v>
      </c>
      <c r="H64" s="127">
        <v>49059.4</v>
      </c>
      <c r="I64" s="127">
        <v>49059.4</v>
      </c>
    </row>
    <row r="65" spans="1:9" ht="35.1" customHeight="1" thickTop="1" thickBot="1">
      <c r="A65" s="106">
        <v>38</v>
      </c>
      <c r="B65" s="165" t="s">
        <v>167</v>
      </c>
      <c r="C65" s="154" t="s">
        <v>119</v>
      </c>
      <c r="D65" s="57" t="s">
        <v>11</v>
      </c>
      <c r="E65" s="155" t="s">
        <v>212</v>
      </c>
      <c r="F65" s="156" t="s">
        <v>49</v>
      </c>
      <c r="G65" s="157" t="s">
        <v>260</v>
      </c>
      <c r="H65" s="132">
        <v>1579446.08</v>
      </c>
      <c r="I65" s="132">
        <v>1579446.08</v>
      </c>
    </row>
    <row r="66" spans="1:9" ht="35.1" customHeight="1" thickTop="1">
      <c r="A66" s="196">
        <v>39</v>
      </c>
      <c r="B66" s="161" t="s">
        <v>168</v>
      </c>
      <c r="C66" s="53" t="s">
        <v>120</v>
      </c>
      <c r="D66" s="144" t="s">
        <v>59</v>
      </c>
      <c r="E66" s="162" t="s">
        <v>58</v>
      </c>
      <c r="F66" s="163" t="s">
        <v>12</v>
      </c>
      <c r="G66" s="164" t="s">
        <v>261</v>
      </c>
      <c r="H66" s="145">
        <v>37857.479999999996</v>
      </c>
      <c r="I66" s="174">
        <v>58218.6</v>
      </c>
    </row>
    <row r="67" spans="1:9" ht="35.1" customHeight="1" thickBot="1">
      <c r="A67" s="197"/>
      <c r="B67" s="83" t="s">
        <v>168</v>
      </c>
      <c r="C67" s="117" t="s">
        <v>121</v>
      </c>
      <c r="D67" s="8" t="s">
        <v>59</v>
      </c>
      <c r="E67" s="59" t="s">
        <v>213</v>
      </c>
      <c r="F67" s="91" t="s">
        <v>12</v>
      </c>
      <c r="G67" s="60" t="s">
        <v>262</v>
      </c>
      <c r="H67" s="125">
        <v>20361.12</v>
      </c>
      <c r="I67" s="176"/>
    </row>
    <row r="68" spans="1:9" ht="35.1" customHeight="1" thickTop="1" thickBot="1">
      <c r="A68" s="110">
        <v>40</v>
      </c>
      <c r="B68" s="81" t="s">
        <v>169</v>
      </c>
      <c r="C68" s="68" t="s">
        <v>122</v>
      </c>
      <c r="D68" s="126" t="s">
        <v>5</v>
      </c>
      <c r="E68" s="92" t="s">
        <v>214</v>
      </c>
      <c r="F68" s="89" t="s">
        <v>12</v>
      </c>
      <c r="G68" s="99" t="s">
        <v>263</v>
      </c>
      <c r="H68" s="127">
        <v>9067.9</v>
      </c>
      <c r="I68" s="127">
        <v>9067.9</v>
      </c>
    </row>
    <row r="69" spans="1:9" ht="35.1" customHeight="1" thickTop="1">
      <c r="A69" s="193">
        <v>41</v>
      </c>
      <c r="B69" s="161" t="s">
        <v>170</v>
      </c>
      <c r="C69" s="53" t="s">
        <v>280</v>
      </c>
      <c r="D69" s="144" t="s">
        <v>5</v>
      </c>
      <c r="E69" s="162" t="s">
        <v>215</v>
      </c>
      <c r="F69" s="144" t="s">
        <v>12</v>
      </c>
      <c r="G69" s="164" t="s">
        <v>264</v>
      </c>
      <c r="H69" s="145">
        <v>28458.36</v>
      </c>
      <c r="I69" s="198">
        <v>158616.4</v>
      </c>
    </row>
    <row r="70" spans="1:9" ht="25.5">
      <c r="A70" s="195"/>
      <c r="B70" s="82" t="s">
        <v>170</v>
      </c>
      <c r="C70" s="116" t="s">
        <v>123</v>
      </c>
      <c r="D70" s="56" t="s">
        <v>5</v>
      </c>
      <c r="E70" s="120" t="s">
        <v>215</v>
      </c>
      <c r="F70" s="56" t="s">
        <v>12</v>
      </c>
      <c r="G70" s="121" t="s">
        <v>265</v>
      </c>
      <c r="H70" s="114">
        <v>25843.74</v>
      </c>
      <c r="I70" s="199"/>
    </row>
    <row r="71" spans="1:9" ht="35.1" customHeight="1">
      <c r="A71" s="195"/>
      <c r="B71" s="82" t="s">
        <v>170</v>
      </c>
      <c r="C71" s="58" t="s">
        <v>281</v>
      </c>
      <c r="D71" s="5" t="s">
        <v>5</v>
      </c>
      <c r="E71" s="54" t="s">
        <v>216</v>
      </c>
      <c r="F71" s="5" t="s">
        <v>12</v>
      </c>
      <c r="G71" s="55" t="s">
        <v>266</v>
      </c>
      <c r="H71" s="113">
        <v>43483</v>
      </c>
      <c r="I71" s="199"/>
    </row>
    <row r="72" spans="1:9" ht="35.1" customHeight="1" thickBot="1">
      <c r="A72" s="194"/>
      <c r="B72" s="83" t="s">
        <v>170</v>
      </c>
      <c r="C72" s="117" t="s">
        <v>124</v>
      </c>
      <c r="D72" s="123" t="s">
        <v>5</v>
      </c>
      <c r="E72" s="122" t="s">
        <v>216</v>
      </c>
      <c r="F72" s="123" t="s">
        <v>12</v>
      </c>
      <c r="G72" s="124" t="s">
        <v>267</v>
      </c>
      <c r="H72" s="166">
        <v>60831.299999999996</v>
      </c>
      <c r="I72" s="200"/>
    </row>
    <row r="73" spans="1:9" ht="35.1" customHeight="1" thickTop="1">
      <c r="A73" s="193">
        <v>42</v>
      </c>
      <c r="B73" s="161" t="s">
        <v>171</v>
      </c>
      <c r="C73" s="53" t="s">
        <v>125</v>
      </c>
      <c r="D73" s="144" t="s">
        <v>11</v>
      </c>
      <c r="E73" s="162" t="s">
        <v>57</v>
      </c>
      <c r="F73" s="144" t="s">
        <v>49</v>
      </c>
      <c r="G73" s="164" t="s">
        <v>268</v>
      </c>
      <c r="H73" s="145">
        <v>14999.68</v>
      </c>
      <c r="I73" s="198">
        <v>15251.36</v>
      </c>
    </row>
    <row r="74" spans="1:9" ht="35.1" customHeight="1" thickBot="1">
      <c r="A74" s="194"/>
      <c r="B74" s="83" t="s">
        <v>171</v>
      </c>
      <c r="C74" s="117" t="s">
        <v>126</v>
      </c>
      <c r="D74" s="8" t="s">
        <v>11</v>
      </c>
      <c r="E74" s="59" t="s">
        <v>57</v>
      </c>
      <c r="F74" s="8" t="s">
        <v>49</v>
      </c>
      <c r="G74" s="60" t="s">
        <v>269</v>
      </c>
      <c r="H74" s="125">
        <v>251.68</v>
      </c>
      <c r="I74" s="200"/>
    </row>
    <row r="75" spans="1:9" ht="35.1" customHeight="1" thickTop="1">
      <c r="A75" s="193">
        <v>43</v>
      </c>
      <c r="B75" s="161" t="s">
        <v>172</v>
      </c>
      <c r="C75" s="118" t="s">
        <v>127</v>
      </c>
      <c r="D75" s="144" t="s">
        <v>11</v>
      </c>
      <c r="E75" s="162" t="s">
        <v>60</v>
      </c>
      <c r="F75" s="144" t="s">
        <v>49</v>
      </c>
      <c r="G75" s="164" t="s">
        <v>270</v>
      </c>
      <c r="H75" s="145">
        <v>4368</v>
      </c>
      <c r="I75" s="198">
        <v>23104</v>
      </c>
    </row>
    <row r="76" spans="1:9" ht="35.1" customHeight="1" thickBot="1">
      <c r="A76" s="194"/>
      <c r="B76" s="83" t="s">
        <v>172</v>
      </c>
      <c r="C76" s="119" t="s">
        <v>128</v>
      </c>
      <c r="D76" s="123" t="s">
        <v>11</v>
      </c>
      <c r="E76" s="59" t="s">
        <v>60</v>
      </c>
      <c r="F76" s="8" t="s">
        <v>49</v>
      </c>
      <c r="G76" s="60" t="s">
        <v>271</v>
      </c>
      <c r="H76" s="125">
        <v>18736</v>
      </c>
      <c r="I76" s="200"/>
    </row>
    <row r="77" spans="1:9" ht="35.1" customHeight="1" thickTop="1">
      <c r="A77" s="193">
        <v>44</v>
      </c>
      <c r="B77" s="161" t="s">
        <v>173</v>
      </c>
      <c r="C77" s="69" t="s">
        <v>129</v>
      </c>
      <c r="D77" s="144" t="s">
        <v>11</v>
      </c>
      <c r="E77" s="162" t="s">
        <v>217</v>
      </c>
      <c r="F77" s="163" t="s">
        <v>49</v>
      </c>
      <c r="G77" s="164" t="s">
        <v>272</v>
      </c>
      <c r="H77" s="145">
        <v>2907</v>
      </c>
      <c r="I77" s="198">
        <v>27822.68</v>
      </c>
    </row>
    <row r="78" spans="1:9" ht="35.1" customHeight="1">
      <c r="A78" s="195"/>
      <c r="B78" s="82" t="s">
        <v>173</v>
      </c>
      <c r="C78" s="71" t="s">
        <v>130</v>
      </c>
      <c r="D78" s="21" t="s">
        <v>11</v>
      </c>
      <c r="E78" s="54" t="s">
        <v>217</v>
      </c>
      <c r="F78" s="90" t="s">
        <v>49</v>
      </c>
      <c r="G78" s="55" t="s">
        <v>273</v>
      </c>
      <c r="H78" s="113">
        <v>12805.28</v>
      </c>
      <c r="I78" s="199"/>
    </row>
    <row r="79" spans="1:9" ht="35.1" customHeight="1" thickBot="1">
      <c r="A79" s="194"/>
      <c r="B79" s="83" t="s">
        <v>173</v>
      </c>
      <c r="C79" s="70" t="s">
        <v>131</v>
      </c>
      <c r="D79" s="123" t="s">
        <v>11</v>
      </c>
      <c r="E79" s="59" t="s">
        <v>217</v>
      </c>
      <c r="F79" s="91" t="s">
        <v>49</v>
      </c>
      <c r="G79" s="60" t="s">
        <v>274</v>
      </c>
      <c r="H79" s="125">
        <v>12110.4</v>
      </c>
      <c r="I79" s="200"/>
    </row>
    <row r="80" spans="1:9" ht="35.1" customHeight="1" thickTop="1" thickBot="1">
      <c r="A80" s="110">
        <v>45</v>
      </c>
      <c r="B80" s="81" t="s">
        <v>174</v>
      </c>
      <c r="C80" s="169" t="s">
        <v>132</v>
      </c>
      <c r="D80" s="126" t="s">
        <v>11</v>
      </c>
      <c r="E80" s="92" t="s">
        <v>187</v>
      </c>
      <c r="F80" s="89" t="s">
        <v>49</v>
      </c>
      <c r="G80" s="99" t="s">
        <v>275</v>
      </c>
      <c r="H80" s="127">
        <v>23660.28</v>
      </c>
      <c r="I80" s="127">
        <v>23660.28</v>
      </c>
    </row>
    <row r="81" spans="1:9" ht="35.1" customHeight="1" thickTop="1" thickBot="1">
      <c r="A81" s="110">
        <v>46</v>
      </c>
      <c r="B81" s="81" t="s">
        <v>175</v>
      </c>
      <c r="C81" s="72" t="s">
        <v>133</v>
      </c>
      <c r="D81" s="126" t="s">
        <v>11</v>
      </c>
      <c r="E81" s="92" t="s">
        <v>187</v>
      </c>
      <c r="F81" s="89" t="s">
        <v>49</v>
      </c>
      <c r="G81" s="99" t="s">
        <v>276</v>
      </c>
      <c r="H81" s="127">
        <v>14565.660000000002</v>
      </c>
      <c r="I81" s="127">
        <v>14565.660000000002</v>
      </c>
    </row>
    <row r="82" spans="1:9" ht="75" customHeight="1" thickTop="1" thickBot="1">
      <c r="A82" s="107">
        <v>47</v>
      </c>
      <c r="B82" s="158" t="s">
        <v>175</v>
      </c>
      <c r="C82" s="168" t="s">
        <v>134</v>
      </c>
      <c r="D82" s="123" t="s">
        <v>11</v>
      </c>
      <c r="E82" s="122" t="s">
        <v>187</v>
      </c>
      <c r="F82" s="160" t="s">
        <v>49</v>
      </c>
      <c r="G82" s="124" t="s">
        <v>277</v>
      </c>
      <c r="H82" s="166">
        <v>6024.54</v>
      </c>
      <c r="I82" s="166">
        <v>6024.54</v>
      </c>
    </row>
    <row r="83" spans="1:9" ht="35.1" customHeight="1" thickTop="1" thickBot="1">
      <c r="A83" s="110">
        <v>48</v>
      </c>
      <c r="B83" s="84" t="s">
        <v>176</v>
      </c>
      <c r="C83" s="73" t="s">
        <v>135</v>
      </c>
      <c r="D83" s="126" t="s">
        <v>11</v>
      </c>
      <c r="E83" s="105" t="s">
        <v>54</v>
      </c>
      <c r="F83" s="105" t="s">
        <v>49</v>
      </c>
      <c r="G83" s="100" t="s">
        <v>278</v>
      </c>
      <c r="H83" s="167">
        <v>7411.4400000000005</v>
      </c>
      <c r="I83" s="167">
        <v>7411.4400000000005</v>
      </c>
    </row>
    <row r="84" spans="1:9" ht="65.099999999999994" customHeight="1" thickTop="1"/>
  </sheetData>
  <mergeCells count="28">
    <mergeCell ref="I62:I63"/>
    <mergeCell ref="I69:I72"/>
    <mergeCell ref="I73:I74"/>
    <mergeCell ref="I75:I76"/>
    <mergeCell ref="I77:I79"/>
    <mergeCell ref="I13:I16"/>
    <mergeCell ref="I17:I19"/>
    <mergeCell ref="I24:I26"/>
    <mergeCell ref="I50:I51"/>
    <mergeCell ref="I38:I39"/>
    <mergeCell ref="I31:I32"/>
    <mergeCell ref="I33:I34"/>
    <mergeCell ref="I35:I36"/>
    <mergeCell ref="A73:A74"/>
    <mergeCell ref="A75:A76"/>
    <mergeCell ref="A77:A79"/>
    <mergeCell ref="A35:A36"/>
    <mergeCell ref="A38:A39"/>
    <mergeCell ref="A50:A51"/>
    <mergeCell ref="A62:A63"/>
    <mergeCell ref="A66:A67"/>
    <mergeCell ref="A69:A72"/>
    <mergeCell ref="A33:A34"/>
    <mergeCell ref="A13:A16"/>
    <mergeCell ref="A17:A19"/>
    <mergeCell ref="A24:A26"/>
    <mergeCell ref="A27:A28"/>
    <mergeCell ref="A31:A3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1"/>
  <sheetViews>
    <sheetView topLeftCell="A40" workbookViewId="0">
      <selection activeCell="A72" sqref="A72"/>
    </sheetView>
  </sheetViews>
  <sheetFormatPr defaultRowHeight="12.75"/>
  <cols>
    <col min="1" max="1" width="15.7109375" style="170" customWidth="1"/>
  </cols>
  <sheetData>
    <row r="1" spans="1:1">
      <c r="A1" s="170">
        <v>106420</v>
      </c>
    </row>
    <row r="2" spans="1:1">
      <c r="A2" s="170">
        <v>150280</v>
      </c>
    </row>
    <row r="3" spans="1:1">
      <c r="A3" s="170">
        <v>576.94000000000005</v>
      </c>
    </row>
    <row r="4" spans="1:1">
      <c r="A4" s="170">
        <v>594.41999999999996</v>
      </c>
    </row>
    <row r="5" spans="1:1">
      <c r="A5" s="170">
        <v>302400</v>
      </c>
    </row>
    <row r="6" spans="1:1">
      <c r="A6" s="170">
        <v>12200</v>
      </c>
    </row>
    <row r="7" spans="1:1">
      <c r="A7" s="170">
        <v>5902.3600000000006</v>
      </c>
    </row>
    <row r="8" spans="1:1">
      <c r="A8" s="170">
        <v>51034.2</v>
      </c>
    </row>
    <row r="9" spans="1:1">
      <c r="A9" s="170">
        <v>5575.68</v>
      </c>
    </row>
    <row r="10" spans="1:1">
      <c r="A10" s="170">
        <v>15582</v>
      </c>
    </row>
    <row r="11" spans="1:1">
      <c r="A11" s="170">
        <v>5319.24</v>
      </c>
    </row>
    <row r="12" spans="1:1">
      <c r="A12" s="170">
        <v>1207.5</v>
      </c>
    </row>
    <row r="13" spans="1:1">
      <c r="A13" s="170">
        <v>1428</v>
      </c>
    </row>
    <row r="14" spans="1:1">
      <c r="A14" s="170">
        <v>426.59999999999997</v>
      </c>
    </row>
    <row r="15" spans="1:1">
      <c r="A15" s="170">
        <v>23306.240000000002</v>
      </c>
    </row>
    <row r="16" spans="1:1">
      <c r="A16" s="170">
        <v>5809.6</v>
      </c>
    </row>
    <row r="17" spans="1:1">
      <c r="A17" s="170">
        <v>327668</v>
      </c>
    </row>
    <row r="18" spans="1:1">
      <c r="A18" s="170">
        <v>296144</v>
      </c>
    </row>
    <row r="19" spans="1:1">
      <c r="A19" s="170">
        <v>119040</v>
      </c>
    </row>
    <row r="20" spans="1:1">
      <c r="A20" s="170">
        <v>38700</v>
      </c>
    </row>
    <row r="21" spans="1:1">
      <c r="A21" s="170">
        <v>16033.2</v>
      </c>
    </row>
    <row r="22" spans="1:1">
      <c r="A22" s="170">
        <v>25141.200000000001</v>
      </c>
    </row>
    <row r="23" spans="1:1">
      <c r="A23" s="170">
        <v>870.59999999999991</v>
      </c>
    </row>
    <row r="24" spans="1:1">
      <c r="A24" s="170">
        <v>8540</v>
      </c>
    </row>
    <row r="25" spans="1:1">
      <c r="A25" s="170">
        <v>10437.9</v>
      </c>
    </row>
    <row r="26" spans="1:1">
      <c r="A26" s="170">
        <v>2423.6800000000003</v>
      </c>
    </row>
    <row r="27" spans="1:1">
      <c r="A27" s="170">
        <v>5968.74</v>
      </c>
    </row>
    <row r="28" spans="1:1">
      <c r="A28" s="170">
        <v>122080</v>
      </c>
    </row>
    <row r="29" spans="1:1">
      <c r="A29" s="170">
        <v>173600</v>
      </c>
    </row>
    <row r="30" spans="1:1">
      <c r="A30" s="170">
        <v>34498</v>
      </c>
    </row>
    <row r="31" spans="1:1">
      <c r="A31" s="170">
        <v>613.80000000000007</v>
      </c>
    </row>
    <row r="32" spans="1:1">
      <c r="A32" s="170">
        <v>25800</v>
      </c>
    </row>
    <row r="33" spans="1:1">
      <c r="A33" s="170">
        <v>626666.04</v>
      </c>
    </row>
    <row r="34" spans="1:1">
      <c r="A34" s="170">
        <v>60650</v>
      </c>
    </row>
    <row r="35" spans="1:1">
      <c r="A35" s="170">
        <v>80343.12</v>
      </c>
    </row>
    <row r="36" spans="1:1">
      <c r="A36" s="170">
        <v>339616.39999999997</v>
      </c>
    </row>
    <row r="37" spans="1:1">
      <c r="A37" s="170">
        <v>227568.32</v>
      </c>
    </row>
    <row r="38" spans="1:1">
      <c r="A38" s="170">
        <v>80952.639999999999</v>
      </c>
    </row>
    <row r="39" spans="1:1">
      <c r="A39" s="170">
        <v>49797.399999999994</v>
      </c>
    </row>
    <row r="40" spans="1:1">
      <c r="A40" s="170">
        <v>1661.52</v>
      </c>
    </row>
    <row r="41" spans="1:1">
      <c r="A41" s="170">
        <v>12018.08</v>
      </c>
    </row>
    <row r="42" spans="1:1">
      <c r="A42" s="170">
        <v>249.2</v>
      </c>
    </row>
    <row r="43" spans="1:1">
      <c r="A43" s="170">
        <v>27841.66</v>
      </c>
    </row>
    <row r="44" spans="1:1">
      <c r="A44" s="170">
        <v>291.98</v>
      </c>
    </row>
    <row r="45" spans="1:1">
      <c r="A45" s="170">
        <v>1887</v>
      </c>
    </row>
    <row r="46" spans="1:1">
      <c r="A46" s="170">
        <v>638.32000000000005</v>
      </c>
    </row>
    <row r="47" spans="1:1">
      <c r="A47" s="170">
        <v>145658.56</v>
      </c>
    </row>
    <row r="48" spans="1:1">
      <c r="A48" s="170">
        <v>445176</v>
      </c>
    </row>
    <row r="49" spans="1:1">
      <c r="A49" s="170">
        <v>2808</v>
      </c>
    </row>
    <row r="50" spans="1:1">
      <c r="A50" s="170">
        <v>677.46</v>
      </c>
    </row>
    <row r="51" spans="1:1">
      <c r="A51" s="170">
        <v>49059.4</v>
      </c>
    </row>
    <row r="52" spans="1:1">
      <c r="A52" s="170">
        <v>1579446.08</v>
      </c>
    </row>
    <row r="53" spans="1:1">
      <c r="A53" s="170">
        <v>37857.479999999996</v>
      </c>
    </row>
    <row r="54" spans="1:1">
      <c r="A54" s="170">
        <v>20361.12</v>
      </c>
    </row>
    <row r="55" spans="1:1">
      <c r="A55" s="170">
        <v>9067.9</v>
      </c>
    </row>
    <row r="56" spans="1:1">
      <c r="A56" s="170">
        <v>28458.36</v>
      </c>
    </row>
    <row r="57" spans="1:1">
      <c r="A57" s="170">
        <v>25843.74</v>
      </c>
    </row>
    <row r="58" spans="1:1">
      <c r="A58" s="170">
        <v>43483</v>
      </c>
    </row>
    <row r="59" spans="1:1">
      <c r="A59" s="170">
        <v>60831.299999999996</v>
      </c>
    </row>
    <row r="60" spans="1:1">
      <c r="A60" s="170">
        <v>14999.68</v>
      </c>
    </row>
    <row r="61" spans="1:1">
      <c r="A61" s="170">
        <v>251.68</v>
      </c>
    </row>
    <row r="62" spans="1:1">
      <c r="A62" s="170">
        <v>4368</v>
      </c>
    </row>
    <row r="63" spans="1:1">
      <c r="A63" s="170">
        <v>18736</v>
      </c>
    </row>
    <row r="64" spans="1:1">
      <c r="A64" s="170">
        <v>2907</v>
      </c>
    </row>
    <row r="65" spans="1:1">
      <c r="A65" s="170">
        <v>12805.28</v>
      </c>
    </row>
    <row r="66" spans="1:1">
      <c r="A66" s="170">
        <v>12110.4</v>
      </c>
    </row>
    <row r="67" spans="1:1">
      <c r="A67" s="170">
        <v>23660.28</v>
      </c>
    </row>
    <row r="68" spans="1:1">
      <c r="A68" s="170">
        <v>14565.660000000002</v>
      </c>
    </row>
    <row r="69" spans="1:1">
      <c r="A69" s="170">
        <v>6024.54</v>
      </c>
    </row>
    <row r="70" spans="1:1">
      <c r="A70" s="170">
        <v>7411.4400000000005</v>
      </c>
    </row>
    <row r="71" spans="1:1">
      <c r="A71" s="170">
        <f>SUM(A1:A70)</f>
        <v>5972371.9400000023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1. Spasmolytiká</vt:lpstr>
      <vt:lpstr>Lieky č. ,7922019</vt:lpstr>
      <vt:lpstr>Hárok1</vt:lpstr>
      <vt:lpstr>'Lieky č. ,7922019'!Názvy_tlače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zsedova</cp:lastModifiedBy>
  <cp:lastPrinted>2019-07-15T05:49:39Z</cp:lastPrinted>
  <dcterms:created xsi:type="dcterms:W3CDTF">2011-06-11T13:29:50Z</dcterms:created>
  <dcterms:modified xsi:type="dcterms:W3CDTF">2019-07-15T05:50:02Z</dcterms:modified>
</cp:coreProperties>
</file>