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defaultThemeVersion="124226"/>
  <mc:AlternateContent xmlns:mc="http://schemas.openxmlformats.org/markup-compatibility/2006">
    <mc:Choice Requires="x15">
      <x15ac:absPath xmlns:x15ac="http://schemas.microsoft.com/office/spreadsheetml/2010/11/ac" url="/Users/user/Desktop/DNS_auta_new/ZÁKAZKY/33_UHCP_crossover/"/>
    </mc:Choice>
  </mc:AlternateContent>
  <xr:revisionPtr revIDLastSave="0" documentId="13_ncr:1_{ACB601FD-83F2-2542-A68B-9EE8FFB14411}" xr6:coauthVersionLast="47" xr6:coauthVersionMax="47" xr10:uidLastSave="{00000000-0000-0000-0000-000000000000}"/>
  <bookViews>
    <workbookView xWindow="0" yWindow="500" windowWidth="27060" windowHeight="14940" firstSheet="1" activeTab="7" xr2:uid="{00000000-000D-0000-FFFF-FFFF00000000}"/>
  </bookViews>
  <sheets>
    <sheet name="Stručný opis PZ" sheetId="11" r:id="rId1"/>
    <sheet name="Automobil_špecifikácia_1" sheetId="14" r:id="rId2"/>
    <sheet name="Automobil_špecifikácia_2" sheetId="24" r:id="rId3"/>
    <sheet name="Zoznam doplnkov " sheetId="19" r:id="rId4"/>
    <sheet name="SET POLEPOV_spec" sheetId="21" r:id="rId5"/>
    <sheet name="Radiostanica_spec" sheetId="20" r:id="rId6"/>
    <sheet name="VRZ_zostava1_spec" sheetId="22" r:id="rId7"/>
    <sheet name="štruktúrovaný rozpočet" sheetId="15" r:id="rId8"/>
    <sheet name="POLEPY" sheetId="6"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5" l="1"/>
  <c r="F7" i="15"/>
  <c r="D6" i="15"/>
  <c r="D7" i="15"/>
  <c r="F4" i="15"/>
  <c r="D4" i="15"/>
  <c r="F5" i="15" l="1"/>
  <c r="F8" i="15"/>
  <c r="D5" i="15"/>
  <c r="D8" i="15"/>
  <c r="F3" i="15" l="1"/>
  <c r="F9" i="15" s="1"/>
  <c r="D3" i="15"/>
</calcChain>
</file>

<file path=xl/sharedStrings.xml><?xml version="1.0" encoding="utf-8"?>
<sst xmlns="http://schemas.openxmlformats.org/spreadsheetml/2006/main" count="696" uniqueCount="366">
  <si>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</si>
  <si>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</si>
  <si>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</si>
  <si>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</si>
  <si>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</si>
  <si>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</si>
  <si>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</si>
  <si>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</si>
  <si>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</si>
  <si>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</si>
  <si>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</si>
  <si>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</si>
  <si>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</si>
  <si>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</si>
  <si>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</si>
  <si>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</si>
  <si>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</si>
  <si>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</si>
  <si>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</si>
  <si>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</si>
  <si>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</si>
  <si>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</si>
  <si>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</si>
  <si>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</si>
  <si>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</si>
  <si>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</si>
  <si>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</si>
  <si>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</si>
  <si>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</si>
  <si>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</si>
  <si>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</si>
  <si>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</si>
  <si>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</si>
  <si>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</si>
  <si>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</si>
  <si>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</si>
  <si>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</si>
  <si>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</si>
  <si>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</si>
  <si>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</si>
  <si>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</si>
  <si>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</si>
  <si>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</si>
  <si>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</si>
  <si>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</si>
  <si>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</si>
  <si>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</si>
  <si>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</si>
  <si>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</si>
  <si>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</si>
  <si>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</si>
  <si>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</si>
  <si>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</si>
  <si>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</si>
  <si>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</si>
  <si>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</si>
  <si>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</si>
  <si>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</si>
  <si>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</si>
  <si>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</si>
  <si>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</si>
  <si>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</si>
  <si>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</si>
  <si>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</si>
  <si>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</si>
  <si>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</si>
  <si>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</si>
  <si>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</si>
  <si>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</si>
  <si>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</si>
  <si>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</si>
  <si>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</si>
  <si>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</si>
  <si>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</si>
  <si>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</si>
  <si>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</si>
  <si>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</si>
  <si>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</si>
  <si>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</si>
  <si>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</si>
  <si>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</si>
  <si>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</si>
  <si>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</si>
  <si>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</si>
  <si>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</si>
  <si>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</si>
  <si>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</si>
  <si>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</si>
  <si>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</si>
  <si>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</si>
  <si>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</si>
  <si>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</si>
  <si>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</si>
  <si>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</si>
  <si>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</si>
  <si>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</si>
  <si>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</si>
  <si>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</si>
  <si>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</si>
  <si>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</si>
  <si>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</si>
  <si>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</si>
  <si>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</si>
  <si>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</si>
  <si>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</si>
  <si>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</si>
  <si>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</si>
  <si>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</si>
  <si>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</si>
  <si>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</si>
  <si>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</si>
  <si>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</si>
  <si>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</si>
  <si>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</si>
  <si>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</si>
  <si>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</si>
  <si>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</si>
  <si>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</si>
  <si>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</si>
  <si>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</si>
  <si>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</si>
  <si>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</si>
  <si>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</si>
  <si>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</si>
  <si>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</si>
  <si>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</si>
  <si>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</si>
  <si>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</si>
  <si>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</si>
  <si>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</si>
  <si>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</si>
  <si>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</si>
  <si>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</si>
  <si>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</si>
  <si>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</si>
  <si>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</si>
  <si>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</si>
  <si>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</si>
  <si>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</si>
  <si>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</si>
  <si>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</si>
  <si>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</si>
  <si>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</si>
  <si>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</si>
  <si>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</si>
  <si>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</si>
  <si>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</si>
  <si>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</si>
  <si>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</si>
  <si>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</si>
  <si>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</si>
  <si>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</si>
  <si>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</si>
  <si>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</si>
  <si>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</si>
  <si>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</si>
  <si>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</si>
  <si>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</si>
  <si>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</si>
  <si>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</si>
  <si>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</si>
  <si>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</si>
  <si>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</si>
  <si>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</si>
  <si>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</si>
  <si>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</si>
  <si>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</si>
  <si>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</si>
  <si>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</si>
  <si>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</si>
  <si>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</si>
  <si>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</si>
  <si>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</si>
  <si>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</si>
  <si>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</si>
  <si>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min. manuálna</t>
  </si>
  <si>
    <t xml:space="preserve">min. 6-stupňová </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</si>
  <si>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</si>
  <si>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</si>
  <si>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</si>
  <si>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</si>
  <si>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</si>
  <si>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</si>
  <si>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</si>
  <si>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</si>
  <si>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</si>
  <si>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</si>
  <si>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</si>
  <si>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Povinná výstroj a výbava stanovená pre daný druh vozidla (v zmysle zákona č. 106/2018 Z.z., resp. vyhlášky č. 134/2018 Z. z.) - homologizovaný prenosný výstražný trojuholník, rezervné koleso min. dojazdové alebo lepiaca sada na opravu defektu, lekárnička)</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</si>
  <si>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</si>
  <si>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</si>
  <si>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Parkovacie senzory vzadu a parkovacia kamera s dynamickým navádzaním</t>
  </si>
  <si>
    <t>zážihový (akceptovaný bude aj hybridný pohon, no nie plug-in hybridný)</t>
  </si>
  <si>
    <t>horná hranica údaja max. 165 g/km</t>
  </si>
  <si>
    <t>horná hranica údaja max. 7,2 l / 100 km</t>
  </si>
  <si>
    <t>min. 43 l</t>
  </si>
  <si>
    <t>všetky automobily musia byť nové, nepoužívané s údajom na počítadle km nie vyšším ako 40 km.</t>
  </si>
  <si>
    <t>Výškovo a pozdĺžne nastaviteľné sedadlo vodiča a spolujazdca</t>
  </si>
  <si>
    <t>Svetelný a dažďový senzor</t>
  </si>
  <si>
    <t>Sada originálnych gumených rohoží na podlahu a gumená alebo plastová vaňa do batožinového priestoru</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</si>
  <si>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</si>
  <si>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</si>
  <si>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</si>
  <si>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</si>
  <si>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</si>
  <si>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</si>
  <si>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</si>
  <si>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</si>
  <si>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</si>
  <si>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metalická s možnosťou výberu min. z piatich farieb v cene vozidla</t>
  </si>
  <si>
    <t>Automobily musia byť z aktuálneho modelového portfólia výrobcu a nesmú byť vyrobené viac ako 10 mesiacov pred momentom dodania</t>
  </si>
  <si>
    <t>kryt batožinového priestoru (roleta alebo iné riešenie)</t>
  </si>
  <si>
    <t>4 ks originálnych diskov kolies z ľahkých zliatin min. 16" so sadou 4 ks letných pneumatík kompatibilných s automobilom (celoročné pneu nie sú prípustné). Montáž na vozidle podľa dátumu dodania (15.9. - 30.3. - zimná sada)</t>
  </si>
  <si>
    <t>Set 4 ks originálnych diskov kolies z ľahkých zliatin min. 16" so sadou 4 ks zimných pneumatík  min. strednej triedy (Vredestein, Uniroyal, Firestone, Nokian, YOKOHAMA, Hankook a pod. )kompatibilných s automobilom (celoročné pneu nie sú prípustné). Montáž na vozidle podľa dátumu dodania (15.9. - 30.3. - zimná sada)</t>
  </si>
  <si>
    <t>Doplnkové príslušenstvo</t>
  </si>
  <si>
    <t>Požiadavky</t>
  </si>
  <si>
    <t>2.1</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</si>
  <si>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</si>
  <si>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</si>
  <si>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</si>
  <si>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</si>
  <si>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</si>
  <si>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</si>
  <si>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</si>
  <si>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</si>
  <si>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</si>
  <si>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</si>
  <si>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</si>
  <si>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Predmetom zákazky je dodanie 25 ks automobilov typu crossover.</t>
  </si>
  <si>
    <t>AB Crossover</t>
  </si>
  <si>
    <t>min. 170 mm</t>
  </si>
  <si>
    <t xml:space="preserve">min. 420 l                          </t>
  </si>
  <si>
    <t>Predné Full LED svetlomety</t>
  </si>
  <si>
    <t>Svetelný senzor</t>
  </si>
  <si>
    <t xml:space="preserve">Montáž montážnej sady pre inštaláciu vozidlovej rádiostanice	</t>
  </si>
  <si>
    <t>podľa technickej špecifikácie v hárku "Radiostanica_spec" vrátene montáže.</t>
  </si>
  <si>
    <t>2.2</t>
  </si>
  <si>
    <t>Set polepov (označenie príslušnosti vozidla k Policajnému zboru SR)</t>
  </si>
  <si>
    <t>podľa technickej špecifikácie v hárku "SET POLEPOV_spec" vrátene montáže</t>
  </si>
  <si>
    <t>2.3</t>
  </si>
  <si>
    <t>Svetelné a zvukové výstražné zariadenie s určením pre Políciu SR (zostava 1)</t>
  </si>
  <si>
    <t>podľa technickej špecifikácie v hárku "VRZ_zostava1_spec" vrátane montáže. Kompatibilné s ponúkanými automobilom</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</si>
  <si>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</si>
  <si>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</si>
  <si>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</si>
  <si>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</si>
  <si>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</si>
  <si>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</si>
  <si>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</si>
  <si>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</si>
  <si>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</si>
  <si>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</si>
  <si>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</si>
  <si>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</si>
  <si>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</si>
  <si>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</si>
  <si>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</si>
  <si>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</si>
  <si>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</si>
  <si>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</si>
  <si>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r>
      <t xml:space="preserve">Set polepov na osobný automobil strednej triedy </t>
    </r>
    <r>
      <rPr>
        <b/>
        <sz val="12"/>
        <color theme="1"/>
        <rFont val="Arial Narrow"/>
        <family val="2"/>
      </rPr>
      <t xml:space="preserve">	(označenie príslušnosti vozidla k Policajnému zboru SR) - technická špecifikácia</t>
    </r>
  </si>
  <si>
    <t>±</t>
  </si>
  <si>
    <t>Pás modro žltý predná kapota</t>
  </si>
  <si>
    <r>
      <t xml:space="preserve">Nápis POLÍCIA </t>
    </r>
    <r>
      <rPr>
        <b/>
        <sz val="10"/>
        <rFont val="Arial Narrow"/>
        <family val="2"/>
        <charset val="238"/>
      </rPr>
      <t>čierny/biely</t>
    </r>
    <r>
      <rPr>
        <b/>
        <sz val="10"/>
        <rFont val="Arial Narrow"/>
        <family val="2"/>
      </rPr>
      <t xml:space="preserve"> vzadu</t>
    </r>
  </si>
  <si>
    <t>Nápis 158 čierny/biely matný</t>
  </si>
  <si>
    <t>Pás horizontálny modrý boky</t>
  </si>
  <si>
    <t>Pásy modro žlté šikmé boky</t>
  </si>
  <si>
    <t>Šikmé pásy modré a žlté vzadu na 5. dverách a nárazníku</t>
  </si>
  <si>
    <t>kruh o priemere min. 32 cm (pokiaľ nie je inak dohodnuté s objednávateľom)</t>
  </si>
  <si>
    <t>minimálna dĺžka nápisu 75 cm (pokiaľ nie je inak dohodnuté s objednávateľom)</t>
  </si>
  <si>
    <t>šírka pásu nesmie mať menej, ako 15 cm (pokiaľ nie je inak dohodnuté s objednávateľom)</t>
  </si>
  <si>
    <t>minimálna dĺžka 95 cm (pokiaľ nie je inak dohodnuté s objednávateľom)</t>
  </si>
  <si>
    <t>minimálna dĺžka 97 cm (pokiaľ nie je inak dohodnuté s objednávateľom)</t>
  </si>
  <si>
    <t>minimálna dĺžka 30 cm (ak je to priestorovo možné)</t>
  </si>
  <si>
    <t>minimálna dĺžka 20 cm (pokiaľ nie je inak dohodnuté s objednávateľom)</t>
  </si>
  <si>
    <t>výška pásu nesmie mať menej, ako 15 cm (pokiaľ nie je inak dohodnuté s objednávateľom)</t>
  </si>
  <si>
    <t>šírka pásu nesmie mať menej ako 15 cm (pokiaľ nie je inak dohodnuté s objednávateľom). Veľkosť medzier medzi jednotlivými pásmi v horizontálnej rovine a v rovine zošikmenia pásov je 10-12% šírky pásu</t>
  </si>
  <si>
    <t>šikmé pásy zbiehajúce sa vo vrchnej časti, šírka pásu nesmie mať menej, ako 15 cm (pokiaľ nie je inak dohodnuté s objednávateľom) Veľkosť medzier medzi jednotlivými pásmi v rovine zošikmenia pásov je 10-12% šírky pásu</t>
  </si>
  <si>
    <t>v strede na prednej kapote vozidla medzi nápisom POLÍCIA a čelným sklom podľa vzorového vyobrazenia označenia.</t>
  </si>
  <si>
    <t>v strede prednej kapoty vozidla medzi predným okrajom kapoty a znakom Policajného zboru podľa vzorového vyobrazenia označenia</t>
  </si>
  <si>
    <t>pozdĺž celej prednej línie kapoty podľa vzorového vyobrazenia označenia.</t>
  </si>
  <si>
    <r>
      <t xml:space="preserve">na boku vozidla po  ďlžke </t>
    </r>
    <r>
      <rPr>
        <sz val="10"/>
        <rFont val="Arial Narrow"/>
        <family val="2"/>
        <charset val="238"/>
      </rPr>
      <t xml:space="preserve">predných </t>
    </r>
    <r>
      <rPr>
        <sz val="10"/>
        <rFont val="Arial Narrow"/>
        <family val="2"/>
      </rPr>
      <t>bočných dverí podľa vzorového vyobrazenia označenia.</t>
    </r>
  </si>
  <si>
    <t>umiestnený pod "Nápis POLÍCIA čierny reflexný bok" tak, aby tvoril obrys tohto nápisu</t>
  </si>
  <si>
    <t>vo vrchnej ľavej časti zadných dverí (ak to tvar a členitosť 5. dverí umožňuje) Alternatívne umiestnenie po odsúhlasení objednávateľom v stredovej osi.</t>
  </si>
  <si>
    <t>na zadnej bočnej časti vozidla pri C slĺpiku v úrovni okien alebo na bočnom okne batožinového priestoru  pri karosérii typu Combi</t>
  </si>
  <si>
    <t>v línii svetlometov pod bočnými oknami podľa vzorového vyobrazenia označenia</t>
  </si>
  <si>
    <t>umiestnenie podľa vzorového vyobrazenia označenia; pásy zvierajú voči rovine podvozku uhol 60° (prípustná odchylka ±2°)</t>
  </si>
  <si>
    <t>v priestore 5. dverí a vrchnej časti zadného nárazníka; pásy zvierajú voči rovine podvozku uhol 60°  (prípustná odchylka ±2°)</t>
  </si>
  <si>
    <t>biela s potlačou</t>
  </si>
  <si>
    <t>modrá reflexná - RAL približne 5017 a žltá reflexná - RAL približne 1026</t>
  </si>
  <si>
    <t>čierna reflexná - RAL-9005</t>
  </si>
  <si>
    <r>
      <t>biela matná RAL 9016 v prípade umiestnenia na modrom podklade alebo čierna</t>
    </r>
    <r>
      <rPr>
        <sz val="10"/>
        <rFont val="Arial Narrow"/>
        <family val="2"/>
      </rPr>
      <t xml:space="preserve"> matná - RAL 9005 v prípade umiestnenia na žltom podklade</t>
    </r>
  </si>
  <si>
    <t>biela matná RAL 9016 alebo čierna matná - RAL 9005</t>
  </si>
  <si>
    <t>modrá reflexná - RAL približne 5017</t>
  </si>
  <si>
    <t>Set polepov bude na vozidle rozmiestnený v súlade s vzorovým vyobrazením označennia príslušnosti k Policajnému zboru uvedeného na priloženom obrázku.</t>
  </si>
  <si>
    <t>Vzorové vyobrazenie označenia</t>
  </si>
  <si>
    <r>
      <rPr>
        <b/>
        <sz val="10"/>
        <rFont val="Arial Narrow"/>
        <family val="2"/>
        <charset val="238"/>
      </rPr>
      <t>Vlastnosti použitého materiálu - Modrá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 čo umožní v maximálnej miere obmedzenie segmentácie fólie. Materiál musí mať vysokú reflexivitu minimálne 14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modrej farby približne zodpovedá RAL 5017)</t>
    </r>
  </si>
  <si>
    <r>
      <rPr>
        <b/>
        <sz val="10"/>
        <rFont val="Arial Narrow"/>
        <family val="2"/>
        <charset val="238"/>
      </rPr>
      <t>Vlastnosti použitého materiálu - Žltá reflexná fólia:</t>
    </r>
    <r>
      <rPr>
        <sz val="10"/>
        <rFont val="Arial Narrow"/>
        <family val="2"/>
        <charset val="238"/>
      </rPr>
      <t xml:space="preserve">
1. Fólia určená na použitie na vozidlách musí byť vyrobená z vysokokvalitného jednovrstvového reflexného materiálu, čo najviac prispôsobiteľného tvarovovo zložitým povrchom karosérie,čo umožní v maximálnej miere obmedzenie segmentácie fólie. Materiál musí mať vysokú reflexivitu minimálne 200 cd/lx.m</t>
    </r>
    <r>
      <rPr>
        <vertAlign val="superscript"/>
        <sz val="10"/>
        <rFont val="Arial Narrow"/>
        <family val="2"/>
        <charset val="238"/>
      </rPr>
      <t>2</t>
    </r>
    <r>
      <rPr>
        <sz val="10"/>
        <rFont val="Arial Narrow"/>
        <family val="2"/>
        <charset val="238"/>
      </rPr>
      <t xml:space="preserve"> pri pozorovacom uhle 0,33° a vstupnom uhle 5°, 
2. Fólia musí byť na vozidlo aplikovaná v súlade s požiadavkami výrobcu. 
3. Fólia musí spĺňať podmienky podľa predpisu Európskej hospodárskej komisie Organizácie Spojených národov (EHK OSN) č. 104 – Jednotné ustanovenia o typovom schvaľovaní odrazových označení pre vozidlá kategórie M, N a O. 
4. Záruka po aplikácii vo vertikálnej polohe na karosérii vozidla musí byť minimálne 7 rokov.                                                                          5. Odtieň farby musí zodpovedať referenčnej vzorke, ktorá je k nahľiadnutiu u objednávateľa/kupujúceho (kód žltej farby približne zodpovedá RAL 1026)</t>
    </r>
  </si>
  <si>
    <r>
      <rPr>
        <b/>
        <sz val="10"/>
        <rFont val="Arial Narrow"/>
        <family val="2"/>
        <charset val="238"/>
      </rPr>
      <t>Vlastnosti použitého materiálu - Fólia pre digitálnu tlač: Znak Policajného zboru</t>
    </r>
    <r>
      <rPr>
        <sz val="10"/>
        <rFont val="Arial Narrow"/>
        <family val="2"/>
        <charset val="238"/>
      </rPr>
      <t xml:space="preserve">
1. Kvalitná polymerická fólia pre digitálnu tlač s ochrannou vrstvou proti mechanickému poškodeniu farieb (napr. čistiacimi kefami)
2. Fólia musí byť vybavená špeciálnym lepidlom. 
3. Vrchná ochranná vrstva (laminácia) musí byť z rovnakého materiálu ako podkladový materiál. 
4. Záruka po aplikácii vo vertikálnej polohe na karosérii vozidla musí byť minimálne 7 rokov. 
5. Stálosť farieb proti UV žiareniu musí byť minimálne 2 roky.                                                                                                                                                                                                                         </t>
    </r>
  </si>
  <si>
    <r>
      <rPr>
        <b/>
        <sz val="10"/>
        <rFont val="Arial Narrow"/>
        <family val="2"/>
      </rPr>
      <t>Vlastnosti použitého materiálu - Čierna reflexná fólia: Nápis POLÍCIA</t>
    </r>
    <r>
      <rPr>
        <sz val="10"/>
        <rFont val="Arial Narrow"/>
        <family val="2"/>
      </rPr>
      <t xml:space="preserve">
1. Fólia určená na použitie na vozidlách musí byť vyrobená z vysokokvalitného jednovrstvového reflexného materiálu Materiál musí mať vysokú reflexivitu pri bielej nepotlačenej fólii minimálne 350 cd/lx.m2 pri pozorovacom uhle 0,33° a vstupnom uhle 5°, 
2. Záruka po aplikácii vo vertikálnej polohe na karosérii vozidla musí byť minimálne 7 rokov. 
3. V prípade ak nejde o jednovrstvú fóliu musia byť hrany materiálu zabezpečené (zaliate či zatavené) proti vniknutiu vody a nečistôt.             4.Odtieň farby približne zodpovedá RAL 9005</t>
    </r>
  </si>
  <si>
    <t xml:space="preserve">Požaduje sa v elektronickej forme spracovať a objednávateľovi/kupujúcemu predložiť na posúdenie a schválenie (schvaľovanie vykoná OAI PPZ MV SR, OA SE MV SR) grafický návrh vyhotovenia polepov s prehľadným umiestnením jednotlivých častí polepu pre ponúkaný typ vozidla. Po odsúhlasení návrhu dodávateľ vykoná polep prvého vozidla, ktorý prejde opätobným posúdením realizácie a schválením zo strany objednávateľa. Po tomto schválení dodávateľ predloží v termíne do 10 pracovných dní  vektorovú šablónu použiteľnú na rezanie jednotlivých dielov polepov v elektronickej forme. </t>
  </si>
  <si>
    <t xml:space="preserve">V záručnej dobe (v prípade oprávnenej reklamácie) požadujeme do 3 pracovných dní vykonanie obhliadky vozidla u jeho používateľa vrátane výmeny reklamovanej časti setu. </t>
  </si>
  <si>
    <t>Polep vozidiel  s označením príslušnosti k Policajnému zboru Slovenskej republiky musí byť vyhotovený v súlade so schváleným grafickým návrhom a schváleným prvotným vyhotovením.</t>
  </si>
  <si>
    <t>Svetelné a zvukové výstražné zariadenie s určením pre Políciu SR (zostava 1) - špecifikácia</t>
  </si>
  <si>
    <t>Svetelná výstražná rampa</t>
  </si>
  <si>
    <t>Tlakový reproduktor v prednej časti vozidla</t>
  </si>
  <si>
    <t>Ovládacia časť s elektronikou</t>
  </si>
  <si>
    <t>Držiak rampy na strechu vozidla</t>
  </si>
  <si>
    <t>Kompletná kabeláž s konektormi</t>
  </si>
  <si>
    <t>vhodné pre motorové vozidlá s konštrukčnou rýchlosťou do 250 km/h</t>
  </si>
  <si>
    <t>požiadavky na svetelnú rampu</t>
  </si>
  <si>
    <t>Svetelná súprava vo forme rampy modro-červenej farby (červená vľavo, modrá vpravo) s farebnými krytmi (červený kryt nad miestom vodiča-ľavá strana a modrý nad miestom spolujazdca). Prípustné je aj prevedenie s čírymi krytmi s červeno a modro svietiacimi LED diódami.</t>
  </si>
  <si>
    <t>Maximálna výška v najvyššom bode 85 mm, šírka v rozsahu od 1000 do 1300 mm, no nesmie presahovať šírku strechy vozidla</t>
  </si>
  <si>
    <t>aerodynamický nízkoprofilový tvar s nízkym odporom vzduchu bez nadmerného rušivého aerodynamického hluku a rezonancie. Nábežná hrana nesmie byť kolmá, konštrukcia rampy a jej uchytenia na vozidlo musí byť prevedená tak, aby nevytvárala zvýšený aerodynamický hluk pri jazde v interiéri vozidla</t>
  </si>
  <si>
    <t>všetky komponenty rampy musía byť vyrobené z nekorodujúceho materiálu</t>
  </si>
  <si>
    <t>celá konštrukcia rampy musí byť vodotesná v zmysle homologizačného predpisu EHK č. 65</t>
  </si>
  <si>
    <t>držiaky rampy musia byť vyhotovené z nekorodujúceho alebo pozinkovaného materiálu, musia umožňovať bezpečné uchytenie, ktoré je možné použiť aj pri prevádzkovej rýchlosti vozidla min. 250 km/h</t>
  </si>
  <si>
    <t>kryty rampy musia byť z polykarbonátu, nárazuvzdorné s vysokou pevnosťou, odolné voči poveternostným vplyvom, mrazuvzdorné, s tvarovou, materiálovou a farebnou stálosťou a odolnosťou proti UV žiareniu</t>
  </si>
  <si>
    <t xml:space="preserve">rampa je umiestnená kolmo a symetricky na pozdĺžnu os vozidla, zvyčajne nad "B" stĺpikom alebo podľa konštrukcie konkrétneho typu a modelu vozidla, miesto umiestnenia musí byť odsúhlasené objednávateľom </t>
  </si>
  <si>
    <t>všetky svetlá (moduly) musia byť zložené z min. 3 kusov LED diód so stroboskopickým efektom (v každom okamihu vyžarovania svetla, musí byť aktívna svetelná časť tela rampy) a čo najvyššou hodnotou efektívnej svietivosti a rozptylom svetla v zmysle predpisu EHK č. 65. Požaduje sa automatické prepínanie denného a nočného režimu svetelnej rampy (zmena intenzity svietenia)</t>
  </si>
  <si>
    <t>rampa musí zabezpečovať vyžarovanie svetelného lúča viditeľného zo všetkých strán s vyžarovaním svetla v uhle 360° so stroboskopickým efektom (v každom okamihu vyžarovania svetla, musí byť aktívna svetelná časť tela rampy) a maximálnou hodnotou efektívnej svietivosti v zmysle predpisu EHK č. 65. Účinná svietiaca plocha musí efektívne využívať celú priehľadnú časť krytu rampy. Vyžaduje sa asynchrónne blikanie ľavej strany voči pravej strane rampy. Dodávateľ je povinný vyžiadať si vopred vyjadrenie odborného útvaru Prezídia Policajného zboru k nastaveniu režimu blikania rampy.</t>
  </si>
  <si>
    <r>
      <t xml:space="preserve">rampa musí obsahovať: </t>
    </r>
    <r>
      <rPr>
        <b/>
        <sz val="10"/>
        <color theme="1"/>
        <rFont val="Arial Narrow"/>
        <family val="2"/>
      </rPr>
      <t>nezávislé hlavné priame svetlá</t>
    </r>
    <r>
      <rPr>
        <sz val="10"/>
        <color theme="1"/>
        <rFont val="Arial Narrow"/>
        <family val="2"/>
      </rPr>
      <t xml:space="preserve"> - min. 4 ks červené a 4 ks modré - ide o hlavné priame svetlá umiestnené rovnomerne v prednej a zadnej časti rampy (priamych svetiel je v rampe celkom 8 ks bezohľadu na farbu), ktoré musia byť homologováné v zmysle EHK č. 65 pre dve úrovne svietivosti v režime striedavého záblesku pri zapnutí „vedľajších svetiel“ v uhle 360° okolo svetelnej zostavy podľa metodiky EHK č. 65. Vyžaduje sa vytvorenie efektu stále svietiacej rampy (v každom okamihu vyžarovania svetla, musí byť aktívna svetelná časť tela rampy).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Vedľajšie svetlo je zložené z LED diód so stroboskopickým efektom a čo najvyššou hodnotou efektívnej svietivosti a rozptylu svetla v zmysle predpisu EHK č. 65</t>
    </r>
  </si>
  <si>
    <r>
      <rPr>
        <b/>
        <sz val="10"/>
        <rFont val="Arial Narrow"/>
        <family val="2"/>
      </rPr>
      <t>2 x nezávislé vyhľadávacie bočné biele LED svetlá</t>
    </r>
    <r>
      <rPr>
        <sz val="10"/>
        <rFont val="Arial Narrow"/>
        <family val="2"/>
      </rPr>
      <t xml:space="preserve"> s výkonom min. 400 lm (každé) vytvárajúcimi sústredený svetelný bod, s nezávislým ovládaním ľavej alebo pravej strany s možnosťou zapnutia aj bez chodu rampy, uložené pod polykarbonátovým krytom na ľavej a pravej strane rampy</t>
    </r>
  </si>
  <si>
    <t>integrovaný červeno blikajúci LED-diódový displej jednoúčelový s nápisom "STOP", umiestnený na výšku krytu rampy, v prednej aj v zadnej časti rampy, predný nápis "STOP" na rampe zrkadlovo otočený. Výška predného aj zadného nápis STOP musí byť min. 55 mm.</t>
  </si>
  <si>
    <t>Držiak rampy</t>
  </si>
  <si>
    <t>2 ks držiak rampy na strechu vozidla, prioritne uchytený na strešné nosiče (hagusy) vozidla, z nerezového materiálu, prípadne plech ošetrený práškovou čiernou alebo striebornou farbou podľa výberu objednávateľa. Umiestnenie rampy (spôsob uchytenia rampy) na konkrétny typ a model vozidla schvaľuje odborný útvar Prezídia Policajného zboru.</t>
  </si>
  <si>
    <t>Požiadavky na tlakový reproduktor</t>
  </si>
  <si>
    <t>minimálny výkon 100W a minimálnym akustickým tlakom (pri menovitom výkone 100W a vzdialenosti 1m od zdroja) 120dB v režime použitia sirény.</t>
  </si>
  <si>
    <t xml:space="preserve">požaduje sa montáž do prednej časti vozidla, </t>
  </si>
  <si>
    <t>Požiadavky na doplnkové svetelné výstražné zariadenia</t>
  </si>
  <si>
    <t>1 x doplnkové výstražné LED svetlo modrej a 1 x červenej farby, každé zložené min. zo 6 ks LED diód, umiestnené na vnútornej spodnej hrane piatych dverí tak, aby ich svetlo bolo viditelné po otvorení týchto dverí. Svetlá sú samostatne vypínateľné pomocou vypínača umestneného v plastovom obložení tapacíru dverí pri červenom alebo modrom  svetle  (nezávisle na ostatných výstražných svetiel)</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</si>
  <si>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</si>
  <si>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</si>
  <si>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ovládača podsvietené s možnosťou vizuálnej kontroly činnosti ZVZ.</t>
  </si>
  <si>
    <t>mikrofón integrovaný do ovládacej jednotky.</t>
  </si>
  <si>
    <t>možnosť použitia mikrofónu na slovné hlásenie a to aj v režime výstražných tónov  s prerušením týchto tónov po dobu použitia mikrofónu</t>
  </si>
  <si>
    <t>možnosť prednastavenia výstražného tónu a jeho zmeny prepnutím v manuálnom režime (minimálne troch tónov typu WAIL, YELP, HI-LO a povinne tónu HORN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</si>
  <si>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možnosť nastavenia hlasitosti slovného hlásenia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</si>
  <si>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</si>
  <si>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</si>
  <si>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</si>
  <si>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</si>
  <si>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blokovanie funkcie výstražných tónov pri nefunkčnej svetelnej časti rampy</t>
  </si>
  <si>
    <t>možnosť pripojenia rádiostaníc používaných v rezorte MV SR do výstupu rozhlasového zariadenia (MATRA, MOTOROLA)</t>
  </si>
  <si>
    <t>možnosti dodávky elektroniky: 
• zosilňovač a ovládacia jednotka integrovaná v jednom paneli alebo, 
• elektronika rozdelená do rozmerovo malých funkčných jednotiek (samostatne zosilňovač aj ovládacia jednotka) vhodná pre zabudovanie do stredového panela alebo na externú konzolu
(umiestnenie elektroniky  odsúhlasí obstarávateľ podľa typu vozidla)</t>
  </si>
  <si>
    <t>systém monitorovania napätia batérie, ktorý prostredníctvom zmeny blikania rampy indikuje kritickú úroveň batérie a zabezpečí, že ZVZ pri zapnutom zapaľovaní vozidla nevybije batériu vozidla do takej miery, že nie je možné naštartovať</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</si>
  <si>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a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Dodávateľ musí predložiť certifikát na dodávaný typ zariadenia vrátane homologizácie jeho aktívnych komponentov.</t>
  </si>
  <si>
    <r>
      <t xml:space="preserve">Predávajúci vyhotoví prvomontáž technických zariadení na každý typ obstarávaného vozidla a prizve objednávateľa na schválenie montáže na ostatné vozidlá. Vypracuje Montážny predpis, ktorý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podľa zmluvy</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</si>
  <si>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</si>
  <si>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podľa zmluvy.</t>
  </si>
  <si>
    <t>Klimatizácia</t>
  </si>
  <si>
    <t>Automatická dvojzónová Klimatizácia</t>
  </si>
  <si>
    <t xml:space="preserve">Rádio s min. 10" displejom, navigácia,  USB vstup, funkcia zrkadlenia smartfonu Android auto aj Apple carplay, Bluetooth pripojenie telefónu, funkcia handfree telefonovania, anténa a repro sústava pre ozvučenie vozidla </t>
  </si>
  <si>
    <t>Tempomat adaptívny</t>
  </si>
  <si>
    <t>Bezdrôtové nabíjanie smartfónu</t>
  </si>
  <si>
    <t>automatická</t>
  </si>
  <si>
    <t>Montáž montážnej sady pre inštaláciu vozidlovej rádiostanice</t>
  </si>
  <si>
    <t>požaduje sa + min. 2x kľúč</t>
  </si>
  <si>
    <t>Výškovo a pozdĺžne nastaviteľné sedadlo vodiča a pozdĺžne nastaviteľné spolujazdca</t>
  </si>
  <si>
    <t>Výškovo a pozdĺžne nastaviteľný kožený vyhrievaný multifunkčný volant</t>
  </si>
  <si>
    <t>4 x priame výstražné svetlá, na pravej strane vozidla 2 x svetlá modrej farby a na ľavej strane vozidla 2x svetlá červenej farby. 
Ide o doplnkové svetelné výstražné znamenie, t.j. doplnkové výstražné svetlá do masky alebo predného nárazníka, alebo súčasne do masky a predného nárazníka podľa typu vozidla (montáž do plastového dielu, nie do kovovej časti dielu).
požadujú sa svetlá LED technológie so stroboskopickým efektom, zložené z min. 6 x LED diód (predné) min 4x LED (bočné) a čo najvyššou hodnotou efektívnej svietivosti v zmysle predpisu EHK č. 65 (umiestnenie spresní objednávateľ podľa typu vozidla)</t>
  </si>
  <si>
    <t>Automobil typu Crossover - typ 1 - špecifikácia</t>
  </si>
  <si>
    <t>Automobil typu Crossover - typ 2 - špecifikácia</t>
  </si>
  <si>
    <t>Automobil typu Crossover - typ 1 (cena bez položky - zimná sada diskov)</t>
  </si>
  <si>
    <t>Automobil typu Crossover - typ 2 (cena bez položky - zimná sada diskov)</t>
  </si>
  <si>
    <t>4 ks originálnych diskov kolies z ľahkých zliatin min. 16" so sadou 4 ks zimných  pneumatík min. strednej triedy (napr. Semperit, Nokian, Yokohama, Firestone, Hankook ). Celoročné pneu nie sú prípustné. Pneu a disky musia byť kompatibilné s automobilom.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</si>
</sst>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00000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sz val="11"/>
      <color theme="1"/>
      <name val="Calibri"/>
      <family val="2"/>
      <charset val="238"/>
    </font>
    <font>
      <b/>
      <sz val="10"/>
      <name val="Arial Narrow"/>
      <family val="2"/>
      <charset val="238"/>
    </font>
    <font>
      <b/>
      <sz val="10"/>
      <color rgb="FFFF0000"/>
      <name val="Arial Narrow"/>
      <family val="2"/>
    </font>
    <font>
      <sz val="10"/>
      <name val="Arial Narrow"/>
      <family val="2"/>
      <charset val="238"/>
    </font>
    <font>
      <b/>
      <sz val="10"/>
      <color theme="1"/>
      <name val="Arial Narrow"/>
      <family val="2"/>
      <charset val="238"/>
    </font>
    <font>
      <vertAlign val="superscript"/>
      <sz val="10"/>
      <name val="Arial Narrow"/>
      <family val="2"/>
      <charset val="238"/>
    </font>
    <font>
      <sz val="10"/>
      <color rgb="FFFF0000"/>
      <name val="Arial Narrow"/>
      <family val="2"/>
    </font>
    <font>
      <b/>
      <sz val="9"/>
      <color theme="1"/>
      <name val="Arial Narrow"/>
      <family val="2"/>
    </font>
    <font>
      <b/>
      <sz val="9"/>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18">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2" fillId="2" borderId="15" xfId="0" applyFont="1" applyFill="1" applyBorder="1" applyAlignment="1">
      <alignment horizontal="center" vertical="center"/>
    </xf>
    <xf numFmtId="0" fontId="12" fillId="0" borderId="1" xfId="0" applyFont="1" applyBorder="1" applyAlignment="1">
      <alignment horizontal="left" vertical="center"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9" fillId="0" borderId="0" xfId="0" applyFont="1"/>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31" xfId="0" applyFont="1" applyBorder="1" applyAlignment="1">
      <alignment horizontal="left" vertical="center" wrapText="1"/>
    </xf>
    <xf numFmtId="0" fontId="17" fillId="0" borderId="0" xfId="0" applyFont="1"/>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2" borderId="14" xfId="0" applyFont="1" applyFill="1" applyBorder="1" applyAlignment="1">
      <alignment horizontal="center" vertical="center" wrapText="1"/>
    </xf>
    <xf numFmtId="0" fontId="19" fillId="0" borderId="26" xfId="0" applyFont="1" applyBorder="1" applyAlignment="1">
      <alignment horizontal="center" vertical="center" wrapText="1"/>
    </xf>
    <xf numFmtId="0" fontId="11" fillId="2" borderId="19" xfId="0" applyFont="1" applyFill="1" applyBorder="1" applyAlignment="1">
      <alignment horizontal="center" vertical="center" wrapText="1"/>
    </xf>
    <xf numFmtId="0" fontId="8" fillId="2" borderId="9" xfId="0" applyFont="1" applyFill="1" applyBorder="1" applyAlignment="1">
      <alignment horizontal="left" vertical="top" wrapText="1"/>
    </xf>
    <xf numFmtId="0" fontId="8" fillId="0" borderId="26" xfId="0" applyFont="1" applyBorder="1" applyAlignment="1">
      <alignment horizontal="left" vertical="top" wrapText="1"/>
    </xf>
    <xf numFmtId="0" fontId="11" fillId="2" borderId="21" xfId="0" applyFont="1" applyFill="1" applyBorder="1" applyAlignment="1">
      <alignment horizontal="center" vertical="center" wrapText="1"/>
    </xf>
    <xf numFmtId="0" fontId="8" fillId="2" borderId="10" xfId="0" applyFont="1" applyFill="1" applyBorder="1" applyAlignment="1">
      <alignment horizontal="left" vertical="top" wrapText="1"/>
    </xf>
    <xf numFmtId="0" fontId="20" fillId="2" borderId="10" xfId="0" applyFont="1" applyFill="1" applyBorder="1" applyAlignment="1">
      <alignment horizontal="left" vertical="top" wrapText="1"/>
    </xf>
    <xf numFmtId="0" fontId="11" fillId="2" borderId="22" xfId="0" applyFont="1" applyFill="1" applyBorder="1" applyAlignment="1">
      <alignment horizontal="center" vertical="center" wrapText="1"/>
    </xf>
    <xf numFmtId="0" fontId="8" fillId="2" borderId="11" xfId="0" applyFont="1" applyFill="1" applyBorder="1" applyAlignment="1">
      <alignment horizontal="left" vertical="top" wrapText="1"/>
    </xf>
    <xf numFmtId="0" fontId="20" fillId="2" borderId="11" xfId="0" applyFont="1" applyFill="1" applyBorder="1" applyAlignment="1">
      <alignment horizontal="left" vertical="top" wrapText="1"/>
    </xf>
    <xf numFmtId="0" fontId="11" fillId="2" borderId="7" xfId="0" applyFont="1" applyFill="1" applyBorder="1" applyAlignment="1">
      <alignment horizontal="center" vertical="center" wrapText="1"/>
    </xf>
    <xf numFmtId="0" fontId="8" fillId="2" borderId="13" xfId="0" applyFont="1" applyFill="1" applyBorder="1" applyAlignment="1">
      <alignment horizontal="left" vertical="top" wrapText="1"/>
    </xf>
    <xf numFmtId="0" fontId="20" fillId="0" borderId="0" xfId="0" applyFont="1" applyAlignment="1">
      <alignment wrapText="1"/>
    </xf>
    <xf numFmtId="0" fontId="1" fillId="5" borderId="0" xfId="0" applyFont="1" applyFill="1" applyAlignment="1">
      <alignment wrapText="1"/>
    </xf>
    <xf numFmtId="0" fontId="23" fillId="0" borderId="0" xfId="0" applyFont="1" applyAlignment="1">
      <alignment wrapText="1"/>
    </xf>
    <xf numFmtId="0" fontId="2" fillId="2" borderId="12" xfId="0" applyFont="1" applyFill="1" applyBorder="1" applyAlignment="1">
      <alignment horizontal="left" wrapText="1"/>
    </xf>
    <xf numFmtId="0" fontId="2" fillId="0" borderId="9" xfId="0" applyFont="1" applyBorder="1" applyAlignment="1">
      <alignment horizontal="left"/>
    </xf>
    <xf numFmtId="0" fontId="3" fillId="3" borderId="33" xfId="0" applyFont="1" applyFill="1" applyBorder="1" applyAlignment="1">
      <alignment horizontal="left" wrapText="1"/>
    </xf>
    <xf numFmtId="0" fontId="11"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3" borderId="36" xfId="0" applyFont="1" applyFill="1" applyBorder="1" applyAlignment="1">
      <alignment horizontal="left" wrapText="1"/>
    </xf>
    <xf numFmtId="0" fontId="2" fillId="0" borderId="31" xfId="0" applyFont="1" applyBorder="1" applyAlignment="1">
      <alignment horizontal="left" vertical="center" wrapText="1"/>
    </xf>
    <xf numFmtId="0" fontId="3" fillId="3" borderId="34" xfId="0" applyFont="1" applyFill="1" applyBorder="1" applyAlignment="1">
      <alignment horizontal="left" wrapText="1"/>
    </xf>
    <xf numFmtId="0" fontId="5" fillId="0" borderId="0" xfId="0" applyFont="1"/>
    <xf numFmtId="0" fontId="1" fillId="3" borderId="9" xfId="0" applyFont="1" applyFill="1" applyBorder="1" applyAlignment="1">
      <alignment horizontal="left"/>
    </xf>
    <xf numFmtId="0" fontId="1" fillId="3" borderId="10" xfId="0" applyFont="1" applyFill="1" applyBorder="1" applyAlignment="1">
      <alignment horizontal="left"/>
    </xf>
    <xf numFmtId="0" fontId="1" fillId="0" borderId="9" xfId="0" applyFont="1" applyBorder="1" applyAlignment="1">
      <alignment horizontal="left" wrapText="1"/>
    </xf>
    <xf numFmtId="0" fontId="8" fillId="0" borderId="10" xfId="0" applyFont="1" applyBorder="1" applyAlignment="1">
      <alignment horizontal="left" wrapText="1"/>
    </xf>
    <xf numFmtId="0" fontId="1" fillId="3" borderId="31" xfId="0" applyFont="1" applyFill="1" applyBorder="1" applyAlignment="1">
      <alignment horizontal="left"/>
    </xf>
    <xf numFmtId="0" fontId="1" fillId="3" borderId="13" xfId="0" applyFont="1" applyFill="1" applyBorder="1" applyAlignment="1">
      <alignment horizontal="left"/>
    </xf>
    <xf numFmtId="0" fontId="1" fillId="3" borderId="9" xfId="0" applyFont="1" applyFill="1" applyBorder="1"/>
    <xf numFmtId="0" fontId="1" fillId="3" borderId="31" xfId="0" applyFont="1" applyFill="1" applyBorder="1"/>
    <xf numFmtId="0" fontId="1" fillId="0" borderId="13" xfId="0" applyFont="1" applyBorder="1" applyAlignment="1">
      <alignment horizontal="left" wrapText="1"/>
    </xf>
    <xf numFmtId="0" fontId="1" fillId="0" borderId="39" xfId="0" applyFont="1" applyBorder="1" applyAlignment="1">
      <alignment horizontal="left" wrapText="1"/>
    </xf>
    <xf numFmtId="0" fontId="1" fillId="3" borderId="39" xfId="0" applyFont="1" applyFill="1" applyBorder="1" applyAlignment="1">
      <alignment horizontal="left"/>
    </xf>
    <xf numFmtId="0" fontId="23" fillId="0" borderId="31" xfId="0" applyFont="1" applyBorder="1" applyAlignment="1">
      <alignment horizontal="left" wrapText="1"/>
    </xf>
    <xf numFmtId="0" fontId="24" fillId="0" borderId="0" xfId="0" applyFont="1"/>
    <xf numFmtId="0" fontId="1" fillId="0" borderId="15" xfId="0" applyFont="1" applyBorder="1" applyAlignment="1">
      <alignment horizontal="left" wrapText="1"/>
    </xf>
    <xf numFmtId="0" fontId="1" fillId="0" borderId="35" xfId="0" applyFont="1" applyBorder="1" applyAlignment="1">
      <alignment horizontal="left" wrapText="1"/>
    </xf>
    <xf numFmtId="0" fontId="25" fillId="0" borderId="0" xfId="0" applyFont="1"/>
    <xf numFmtId="0" fontId="8" fillId="0" borderId="32" xfId="0" applyFont="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20" fillId="2" borderId="7" xfId="0" applyFont="1" applyFill="1" applyBorder="1" applyAlignment="1">
      <alignment horizontal="left" vertical="top" wrapText="1"/>
    </xf>
    <xf numFmtId="0" fontId="20" fillId="2" borderId="8" xfId="0" applyFont="1" applyFill="1" applyBorder="1" applyAlignment="1">
      <alignment horizontal="left" vertical="top" wrapText="1"/>
    </xf>
    <xf numFmtId="0" fontId="20" fillId="2" borderId="15"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8" fillId="0" borderId="16" xfId="0" applyFont="1" applyBorder="1" applyAlignment="1">
      <alignment horizontal="center" wrapText="1"/>
    </xf>
    <xf numFmtId="0" fontId="8" fillId="0" borderId="18" xfId="0" applyFont="1" applyBorder="1" applyAlignment="1">
      <alignment horizontal="center" wrapText="1"/>
    </xf>
    <xf numFmtId="0" fontId="18" fillId="2" borderId="7" xfId="0" applyFont="1" applyFill="1" applyBorder="1" applyAlignment="1">
      <alignment horizontal="left" vertical="top" wrapText="1"/>
    </xf>
    <xf numFmtId="0" fontId="18" fillId="2" borderId="8" xfId="0" applyFont="1" applyFill="1" applyBorder="1" applyAlignment="1">
      <alignment horizontal="left" vertical="top" wrapText="1"/>
    </xf>
    <xf numFmtId="0" fontId="18" fillId="2" borderId="15" xfId="0" applyFont="1" applyFill="1" applyBorder="1" applyAlignment="1">
      <alignment horizontal="left" vertical="top" wrapText="1"/>
    </xf>
    <xf numFmtId="0" fontId="21" fillId="0" borderId="0" xfId="0" applyFont="1" applyAlignment="1">
      <alignment horizontal="center" vertical="center" wrapText="1"/>
    </xf>
    <xf numFmtId="0" fontId="13" fillId="2" borderId="7" xfId="0" applyFont="1" applyFill="1" applyBorder="1" applyAlignment="1">
      <alignment horizontal="center" vertical="center"/>
    </xf>
    <xf numFmtId="0" fontId="13" fillId="2" borderId="15" xfId="0" applyFont="1" applyFill="1" applyBorder="1" applyAlignment="1">
      <alignment horizontal="center" vertical="center"/>
    </xf>
    <xf numFmtId="0" fontId="14" fillId="0" borderId="1" xfId="0" applyFont="1" applyBorder="1" applyAlignment="1">
      <alignment horizontal="left" vertical="center" wrapText="1"/>
    </xf>
    <xf numFmtId="0" fontId="15" fillId="2" borderId="12"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1" fillId="0" borderId="0" xfId="0" applyFont="1" applyAlignment="1">
      <alignment horizontal="center"/>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10477500" y="4016375"/>
          <a:ext cx="6432261" cy="204169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88900</xdr:colOff>
      <xdr:row>18</xdr:row>
      <xdr:rowOff>67409</xdr:rowOff>
    </xdr:from>
    <xdr:to>
      <xdr:col>6</xdr:col>
      <xdr:colOff>3175</xdr:colOff>
      <xdr:row>19</xdr:row>
      <xdr:rowOff>56832</xdr:rowOff>
    </xdr:to>
    <xdr:pic>
      <xdr:nvPicPr>
        <xdr:cNvPr id="2" name="Obrázo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413500" y="11087834"/>
          <a:ext cx="1304925" cy="1408648"/>
        </a:xfrm>
        <a:prstGeom prst="rect">
          <a:avLst/>
        </a:prstGeom>
      </xdr:spPr>
    </xdr:pic>
    <xdr:clientData/>
  </xdr:twoCellAnchor>
  <xdr:twoCellAnchor>
    <xdr:from>
      <xdr:col>6</xdr:col>
      <xdr:colOff>36634</xdr:colOff>
      <xdr:row>14</xdr:row>
      <xdr:rowOff>4590</xdr:rowOff>
    </xdr:from>
    <xdr:to>
      <xdr:col>10</xdr:col>
      <xdr:colOff>835269</xdr:colOff>
      <xdr:row>24</xdr:row>
      <xdr:rowOff>0</xdr:rowOff>
    </xdr:to>
    <xdr:pic>
      <xdr:nvPicPr>
        <xdr:cNvPr id="3" name="0D40BAA0-5F3F-43B5-9BB2-49540BE05FEC" descr="1E42D2F5-690F-47B6-B911-98F1F6DDFCD4">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884" y="7014990"/>
          <a:ext cx="5294435" cy="73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3" sqref="A3"/>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228</v>
      </c>
    </row>
    <row r="3" spans="1:1" ht="46" x14ac:dyDescent="0.2">
      <c r="A3" s="30" t="s">
        <v>148</v>
      </c>
    </row>
    <row r="4" spans="1:1" ht="46" x14ac:dyDescent="0.2">
      <c r="A4" s="30"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1"/>
  <sheetViews>
    <sheetView workbookViewId="0">
      <selection sqref="A1:D1"/>
    </sheetView>
  </sheetViews>
  <sheetFormatPr baseColWidth="10" defaultColWidth="11.5"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48" t="s">
        <v>361</v>
      </c>
      <c r="B1" s="149"/>
      <c r="C1" s="149"/>
      <c r="D1" s="150"/>
    </row>
    <row r="2" spans="1:13" ht="43" thickBot="1" x14ac:dyDescent="0.25">
      <c r="A2" s="38" t="s">
        <v>48</v>
      </c>
      <c r="B2" s="39" t="s">
        <v>27</v>
      </c>
      <c r="C2" s="39" t="s">
        <v>28</v>
      </c>
      <c r="D2" s="42" t="s">
        <v>41</v>
      </c>
    </row>
    <row r="3" spans="1:13" ht="29" x14ac:dyDescent="0.2">
      <c r="A3" s="46">
        <v>1</v>
      </c>
      <c r="B3" s="46" t="s">
        <v>39</v>
      </c>
      <c r="C3" s="46">
        <v>18</v>
      </c>
      <c r="D3" s="47" t="s">
        <v>55</v>
      </c>
    </row>
    <row r="4" spans="1:13" x14ac:dyDescent="0.2">
      <c r="A4" s="48">
        <v>2</v>
      </c>
      <c r="B4" s="151" t="s">
        <v>31</v>
      </c>
      <c r="C4" s="9" t="s">
        <v>49</v>
      </c>
      <c r="D4" s="5"/>
    </row>
    <row r="5" spans="1:13" ht="29" x14ac:dyDescent="0.2">
      <c r="A5" s="48">
        <v>3</v>
      </c>
      <c r="B5" s="151"/>
      <c r="C5" s="3" t="s">
        <v>196</v>
      </c>
      <c r="D5" s="5"/>
    </row>
    <row r="6" spans="1:13" ht="29" x14ac:dyDescent="0.2">
      <c r="A6" s="48">
        <v>4</v>
      </c>
      <c r="B6" s="151"/>
      <c r="C6" s="3" t="s">
        <v>210</v>
      </c>
      <c r="D6" s="5"/>
    </row>
    <row r="7" spans="1:13" ht="28" x14ac:dyDescent="0.2">
      <c r="A7" s="46">
        <v>5</v>
      </c>
      <c r="B7" s="151"/>
      <c r="C7" s="2" t="s">
        <v>50</v>
      </c>
      <c r="D7" s="5"/>
    </row>
    <row r="8" spans="1:13" ht="28" x14ac:dyDescent="0.2">
      <c r="A8" s="48">
        <v>6</v>
      </c>
      <c r="B8" s="151"/>
      <c r="C8" s="2" t="s">
        <v>51</v>
      </c>
      <c r="D8" s="5"/>
    </row>
    <row r="9" spans="1:13" ht="29" thickBot="1" x14ac:dyDescent="0.25">
      <c r="A9" s="48">
        <v>7</v>
      </c>
      <c r="B9" s="151"/>
      <c r="C9" s="2" t="s">
        <v>13</v>
      </c>
      <c r="D9" s="5"/>
    </row>
    <row r="10" spans="1:13" ht="16" thickBot="1" x14ac:dyDescent="0.25">
      <c r="A10" s="144" t="s">
        <v>0</v>
      </c>
      <c r="B10" s="145"/>
      <c r="C10" s="145"/>
      <c r="D10" s="146"/>
    </row>
    <row r="11" spans="1:13" x14ac:dyDescent="0.2">
      <c r="A11" s="46">
        <v>8</v>
      </c>
      <c r="B11" s="33" t="s">
        <v>42</v>
      </c>
      <c r="C11" s="59" t="s">
        <v>229</v>
      </c>
      <c r="D11" s="6" t="s">
        <v>54</v>
      </c>
    </row>
    <row r="12" spans="1:13" x14ac:dyDescent="0.2">
      <c r="A12" s="48">
        <v>9</v>
      </c>
      <c r="B12" s="9" t="s">
        <v>43</v>
      </c>
      <c r="C12" s="4" t="s">
        <v>29</v>
      </c>
      <c r="D12" s="7"/>
    </row>
    <row r="13" spans="1:13" x14ac:dyDescent="0.2">
      <c r="A13" s="46">
        <v>10</v>
      </c>
      <c r="B13" s="9" t="s">
        <v>40</v>
      </c>
      <c r="C13" s="3" t="s">
        <v>29</v>
      </c>
      <c r="D13" s="5"/>
      <c r="F13" s="147" t="s">
        <v>52</v>
      </c>
      <c r="G13" s="147"/>
      <c r="H13" s="147"/>
      <c r="I13" s="147"/>
      <c r="J13" s="147"/>
      <c r="K13" s="147"/>
      <c r="L13" s="147"/>
      <c r="M13" s="147"/>
    </row>
    <row r="14" spans="1:13" x14ac:dyDescent="0.2">
      <c r="A14" s="46">
        <v>11</v>
      </c>
      <c r="B14" s="9" t="s">
        <v>153</v>
      </c>
      <c r="C14" s="61" t="s">
        <v>209</v>
      </c>
      <c r="D14" s="7" t="s">
        <v>154</v>
      </c>
    </row>
    <row r="15" spans="1:13" x14ac:dyDescent="0.2">
      <c r="A15" s="48">
        <v>12</v>
      </c>
      <c r="B15" s="9" t="s">
        <v>1</v>
      </c>
      <c r="C15" s="9" t="s">
        <v>155</v>
      </c>
      <c r="D15" s="7" t="s">
        <v>56</v>
      </c>
    </row>
    <row r="16" spans="1:13" ht="29" x14ac:dyDescent="0.2">
      <c r="A16" s="46">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6">
        <v>17</v>
      </c>
      <c r="B20" s="9" t="s">
        <v>164</v>
      </c>
      <c r="C20" s="3" t="s">
        <v>165</v>
      </c>
      <c r="D20" s="7" t="s">
        <v>56</v>
      </c>
    </row>
    <row r="21" spans="1:4" x14ac:dyDescent="0.2">
      <c r="A21" s="48">
        <v>18</v>
      </c>
      <c r="B21" s="9" t="s">
        <v>166</v>
      </c>
      <c r="C21" s="3" t="s">
        <v>165</v>
      </c>
      <c r="D21" s="7" t="s">
        <v>56</v>
      </c>
    </row>
    <row r="22" spans="1:4" x14ac:dyDescent="0.2">
      <c r="A22" s="46">
        <v>19</v>
      </c>
      <c r="B22" s="9" t="s">
        <v>2</v>
      </c>
      <c r="C22" s="9" t="s">
        <v>230</v>
      </c>
      <c r="D22" s="7" t="s">
        <v>56</v>
      </c>
    </row>
    <row r="23" spans="1:4" ht="71" thickBot="1" x14ac:dyDescent="0.25">
      <c r="A23" s="46">
        <v>20</v>
      </c>
      <c r="B23" s="2" t="s">
        <v>60</v>
      </c>
      <c r="C23" s="49" t="s">
        <v>231</v>
      </c>
      <c r="D23" s="34" t="s">
        <v>56</v>
      </c>
    </row>
    <row r="24" spans="1:4" ht="16" thickBot="1" x14ac:dyDescent="0.25">
      <c r="A24" s="144" t="s">
        <v>167</v>
      </c>
      <c r="B24" s="145"/>
      <c r="C24" s="145"/>
      <c r="D24" s="146"/>
    </row>
    <row r="25" spans="1:4" x14ac:dyDescent="0.2">
      <c r="A25" s="46">
        <v>21</v>
      </c>
      <c r="B25" s="33" t="s">
        <v>30</v>
      </c>
      <c r="C25" s="59" t="s">
        <v>192</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193</v>
      </c>
      <c r="D28" s="7" t="s">
        <v>56</v>
      </c>
    </row>
    <row r="29" spans="1:4" x14ac:dyDescent="0.2">
      <c r="A29" s="46">
        <v>25</v>
      </c>
      <c r="B29" s="9" t="s">
        <v>170</v>
      </c>
      <c r="C29" s="9" t="s">
        <v>171</v>
      </c>
      <c r="D29" s="7" t="s">
        <v>56</v>
      </c>
    </row>
    <row r="30" spans="1:4" ht="43" x14ac:dyDescent="0.2">
      <c r="A30" s="46">
        <v>26</v>
      </c>
      <c r="B30" s="9" t="s">
        <v>172</v>
      </c>
      <c r="C30" s="9" t="s">
        <v>194</v>
      </c>
      <c r="D30" s="8" t="s">
        <v>57</v>
      </c>
    </row>
    <row r="31" spans="1:4" x14ac:dyDescent="0.2">
      <c r="A31" s="46">
        <v>27</v>
      </c>
      <c r="B31" s="9" t="s">
        <v>3</v>
      </c>
      <c r="C31" s="9" t="s">
        <v>195</v>
      </c>
      <c r="D31" s="7" t="s">
        <v>56</v>
      </c>
    </row>
    <row r="32" spans="1:4" x14ac:dyDescent="0.2">
      <c r="A32" s="46">
        <v>28</v>
      </c>
      <c r="B32" s="9" t="s">
        <v>173</v>
      </c>
      <c r="C32" s="9" t="s">
        <v>174</v>
      </c>
      <c r="D32" s="7"/>
    </row>
    <row r="33" spans="1:4" x14ac:dyDescent="0.2">
      <c r="A33" s="46">
        <v>29</v>
      </c>
      <c r="B33" s="9" t="s">
        <v>5</v>
      </c>
      <c r="C33" s="9" t="s">
        <v>175</v>
      </c>
      <c r="D33" s="7" t="s">
        <v>56</v>
      </c>
    </row>
    <row r="34" spans="1:4" ht="16" thickBot="1" x14ac:dyDescent="0.25">
      <c r="A34" s="46">
        <v>30</v>
      </c>
      <c r="B34" s="49" t="s">
        <v>6</v>
      </c>
      <c r="C34" s="49" t="s">
        <v>176</v>
      </c>
      <c r="D34" s="34" t="s">
        <v>56</v>
      </c>
    </row>
    <row r="35" spans="1:4" ht="16" thickBot="1" x14ac:dyDescent="0.25">
      <c r="A35" s="144" t="s">
        <v>53</v>
      </c>
      <c r="B35" s="145"/>
      <c r="C35" s="145"/>
      <c r="D35" s="146"/>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8">
        <v>34</v>
      </c>
      <c r="B39" s="2" t="s">
        <v>177</v>
      </c>
      <c r="C39" s="9" t="s">
        <v>32</v>
      </c>
      <c r="D39" s="5"/>
    </row>
    <row r="40" spans="1:4" x14ac:dyDescent="0.2">
      <c r="A40" s="46">
        <v>35</v>
      </c>
      <c r="B40" s="2" t="s">
        <v>16</v>
      </c>
      <c r="C40" s="9" t="s">
        <v>32</v>
      </c>
      <c r="D40" s="5"/>
    </row>
    <row r="41" spans="1:4" x14ac:dyDescent="0.2">
      <c r="A41" s="48">
        <v>36</v>
      </c>
      <c r="B41" s="2" t="s">
        <v>25</v>
      </c>
      <c r="C41" s="9" t="s">
        <v>32</v>
      </c>
      <c r="D41" s="5"/>
    </row>
    <row r="42" spans="1:4" x14ac:dyDescent="0.2">
      <c r="A42" s="46">
        <v>37</v>
      </c>
      <c r="B42" s="2" t="s">
        <v>26</v>
      </c>
      <c r="C42" s="9" t="s">
        <v>32</v>
      </c>
      <c r="D42" s="5"/>
    </row>
    <row r="43" spans="1:4" ht="29" x14ac:dyDescent="0.2">
      <c r="A43" s="48">
        <v>38</v>
      </c>
      <c r="B43" s="2" t="s">
        <v>46</v>
      </c>
      <c r="C43" s="3" t="s">
        <v>178</v>
      </c>
      <c r="D43" s="7" t="s">
        <v>56</v>
      </c>
    </row>
    <row r="44" spans="1:4" ht="28" x14ac:dyDescent="0.2">
      <c r="A44" s="46">
        <v>39</v>
      </c>
      <c r="B44" s="2" t="s">
        <v>47</v>
      </c>
      <c r="C44" s="9" t="s">
        <v>32</v>
      </c>
      <c r="D44" s="5"/>
    </row>
    <row r="45" spans="1:4" x14ac:dyDescent="0.2">
      <c r="A45" s="48">
        <v>40</v>
      </c>
      <c r="B45" s="2" t="s">
        <v>10</v>
      </c>
      <c r="C45" s="9" t="s">
        <v>32</v>
      </c>
      <c r="D45" s="5"/>
    </row>
    <row r="46" spans="1:4" x14ac:dyDescent="0.2">
      <c r="A46" s="46">
        <v>41</v>
      </c>
      <c r="B46" s="2" t="s">
        <v>179</v>
      </c>
      <c r="C46" s="9" t="s">
        <v>32</v>
      </c>
      <c r="D46" s="5"/>
    </row>
    <row r="47" spans="1:4" x14ac:dyDescent="0.2">
      <c r="A47" s="48">
        <v>42</v>
      </c>
      <c r="B47" s="2" t="s">
        <v>232</v>
      </c>
      <c r="C47" s="9" t="s">
        <v>32</v>
      </c>
      <c r="D47" s="5"/>
    </row>
    <row r="48" spans="1:4" x14ac:dyDescent="0.2">
      <c r="A48" s="46">
        <v>43</v>
      </c>
      <c r="B48" s="2" t="s">
        <v>180</v>
      </c>
      <c r="C48" s="9" t="s">
        <v>32</v>
      </c>
      <c r="D48" s="5"/>
    </row>
    <row r="49" spans="1:4" ht="43" x14ac:dyDescent="0.2">
      <c r="A49" s="48">
        <v>44</v>
      </c>
      <c r="B49" s="2" t="s">
        <v>20</v>
      </c>
      <c r="C49" s="3" t="s">
        <v>152</v>
      </c>
      <c r="D49" s="5"/>
    </row>
    <row r="50" spans="1:4" x14ac:dyDescent="0.2">
      <c r="A50" s="46">
        <v>45</v>
      </c>
      <c r="B50" s="2" t="s">
        <v>233</v>
      </c>
      <c r="C50" s="9" t="s">
        <v>32</v>
      </c>
      <c r="D50" s="5"/>
    </row>
    <row r="51" spans="1:4" x14ac:dyDescent="0.2">
      <c r="A51" s="48">
        <v>46</v>
      </c>
      <c r="B51" s="2" t="s">
        <v>17</v>
      </c>
      <c r="C51" s="9" t="s">
        <v>32</v>
      </c>
      <c r="D51" s="5"/>
    </row>
    <row r="52" spans="1:4" ht="16" thickBot="1" x14ac:dyDescent="0.25">
      <c r="A52" s="46">
        <v>47</v>
      </c>
      <c r="B52" s="51" t="s">
        <v>38</v>
      </c>
      <c r="C52" s="49" t="s">
        <v>32</v>
      </c>
      <c r="D52" s="32"/>
    </row>
    <row r="53" spans="1:4" ht="16" thickBot="1" x14ac:dyDescent="0.25">
      <c r="A53" s="144" t="s">
        <v>33</v>
      </c>
      <c r="B53" s="145"/>
      <c r="C53" s="145"/>
      <c r="D53" s="146"/>
    </row>
    <row r="54" spans="1:4" x14ac:dyDescent="0.2">
      <c r="A54" s="46">
        <v>48</v>
      </c>
      <c r="B54" s="50" t="s">
        <v>14</v>
      </c>
      <c r="C54" s="33" t="s">
        <v>32</v>
      </c>
      <c r="D54" s="35"/>
    </row>
    <row r="55" spans="1:4" ht="28" x14ac:dyDescent="0.2">
      <c r="A55" s="48">
        <v>49</v>
      </c>
      <c r="B55" s="2" t="s">
        <v>359</v>
      </c>
      <c r="C55" s="9" t="s">
        <v>32</v>
      </c>
      <c r="D55" s="5"/>
    </row>
    <row r="56" spans="1:4" ht="28" x14ac:dyDescent="0.2">
      <c r="A56" s="46">
        <v>50</v>
      </c>
      <c r="B56" s="2" t="s">
        <v>358</v>
      </c>
      <c r="C56" s="9" t="s">
        <v>32</v>
      </c>
      <c r="D56" s="5"/>
    </row>
    <row r="57" spans="1:4" x14ac:dyDescent="0.2">
      <c r="A57" s="48">
        <v>51</v>
      </c>
      <c r="B57" s="2" t="s">
        <v>147</v>
      </c>
      <c r="C57" s="9" t="s">
        <v>32</v>
      </c>
      <c r="D57" s="5"/>
    </row>
    <row r="58" spans="1:4" x14ac:dyDescent="0.2">
      <c r="A58" s="46">
        <v>52</v>
      </c>
      <c r="B58" s="2" t="s">
        <v>34</v>
      </c>
      <c r="C58" s="9" t="s">
        <v>357</v>
      </c>
      <c r="D58" s="5"/>
    </row>
    <row r="59" spans="1:4" x14ac:dyDescent="0.2">
      <c r="A59" s="48">
        <v>53</v>
      </c>
      <c r="B59" s="2" t="s">
        <v>58</v>
      </c>
      <c r="C59" s="9" t="s">
        <v>32</v>
      </c>
      <c r="D59" s="5"/>
    </row>
    <row r="60" spans="1:4" x14ac:dyDescent="0.2">
      <c r="A60" s="46">
        <v>54</v>
      </c>
      <c r="B60" s="2" t="s">
        <v>181</v>
      </c>
      <c r="C60" s="9" t="s">
        <v>32</v>
      </c>
      <c r="D60" s="5"/>
    </row>
    <row r="61" spans="1:4" x14ac:dyDescent="0.2">
      <c r="A61" s="48">
        <v>55</v>
      </c>
      <c r="B61" s="2" t="s">
        <v>19</v>
      </c>
      <c r="C61" s="9" t="s">
        <v>32</v>
      </c>
      <c r="D61" s="5"/>
    </row>
    <row r="62" spans="1:4" x14ac:dyDescent="0.2">
      <c r="A62" s="46">
        <v>56</v>
      </c>
      <c r="B62" s="2" t="s">
        <v>350</v>
      </c>
      <c r="C62" s="9" t="s">
        <v>32</v>
      </c>
      <c r="D62" s="5"/>
    </row>
    <row r="63" spans="1:4" ht="28" x14ac:dyDescent="0.2">
      <c r="A63" s="48">
        <v>57</v>
      </c>
      <c r="B63" s="2" t="s">
        <v>200</v>
      </c>
      <c r="C63" s="9" t="s">
        <v>32</v>
      </c>
      <c r="D63" s="5"/>
    </row>
    <row r="64" spans="1:4" x14ac:dyDescent="0.2">
      <c r="A64" s="46">
        <v>58</v>
      </c>
      <c r="B64" s="2" t="s">
        <v>182</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ht="29" thickBot="1" x14ac:dyDescent="0.25">
      <c r="A68" s="46">
        <v>62</v>
      </c>
      <c r="B68" s="31" t="s">
        <v>191</v>
      </c>
      <c r="C68" s="49" t="s">
        <v>32</v>
      </c>
      <c r="D68" s="32"/>
    </row>
    <row r="69" spans="1:4" ht="16" thickBot="1" x14ac:dyDescent="0.25">
      <c r="A69" s="144" t="s">
        <v>35</v>
      </c>
      <c r="B69" s="145"/>
      <c r="C69" s="145"/>
      <c r="D69" s="146"/>
    </row>
    <row r="70" spans="1:4" x14ac:dyDescent="0.2">
      <c r="A70" s="46">
        <v>63</v>
      </c>
      <c r="B70" s="50" t="s">
        <v>36</v>
      </c>
      <c r="C70" s="40" t="s">
        <v>202</v>
      </c>
      <c r="D70" s="35"/>
    </row>
    <row r="71" spans="1:4" ht="28" x14ac:dyDescent="0.2">
      <c r="A71" s="48">
        <v>64</v>
      </c>
      <c r="B71" s="2" t="s">
        <v>18</v>
      </c>
      <c r="C71" s="9" t="s">
        <v>32</v>
      </c>
      <c r="D71" s="5"/>
    </row>
    <row r="72" spans="1:4" x14ac:dyDescent="0.2">
      <c r="A72" s="46">
        <v>65</v>
      </c>
      <c r="B72" s="2" t="s">
        <v>183</v>
      </c>
      <c r="C72" s="9" t="s">
        <v>32</v>
      </c>
      <c r="D72" s="5"/>
    </row>
    <row r="73" spans="1:4" ht="16" thickBot="1" x14ac:dyDescent="0.25">
      <c r="A73" s="48">
        <v>66</v>
      </c>
      <c r="B73" s="31" t="s">
        <v>184</v>
      </c>
      <c r="C73" s="49" t="s">
        <v>32</v>
      </c>
      <c r="D73" s="32"/>
    </row>
    <row r="74" spans="1:4" ht="16" thickBot="1" x14ac:dyDescent="0.25">
      <c r="A74" s="144" t="s">
        <v>37</v>
      </c>
      <c r="B74" s="145"/>
      <c r="C74" s="145"/>
      <c r="D74" s="146"/>
    </row>
    <row r="75" spans="1:4" ht="56" x14ac:dyDescent="0.2">
      <c r="A75" s="48">
        <v>67</v>
      </c>
      <c r="B75" s="2" t="s">
        <v>185</v>
      </c>
      <c r="C75" s="9" t="s">
        <v>32</v>
      </c>
      <c r="D75" s="5"/>
    </row>
    <row r="76" spans="1:4" x14ac:dyDescent="0.2">
      <c r="A76" s="48">
        <v>68</v>
      </c>
      <c r="B76" s="2" t="s">
        <v>186</v>
      </c>
      <c r="C76" s="9" t="s">
        <v>32</v>
      </c>
      <c r="D76" s="5"/>
    </row>
    <row r="77" spans="1:4" x14ac:dyDescent="0.2">
      <c r="A77" s="48">
        <v>69</v>
      </c>
      <c r="B77" s="2" t="s">
        <v>187</v>
      </c>
      <c r="C77" s="9" t="s">
        <v>32</v>
      </c>
      <c r="D77" s="5"/>
    </row>
    <row r="78" spans="1:4" x14ac:dyDescent="0.2">
      <c r="A78" s="48">
        <v>70</v>
      </c>
      <c r="B78" s="2" t="s">
        <v>211</v>
      </c>
      <c r="C78" s="9" t="s">
        <v>32</v>
      </c>
      <c r="D78" s="5"/>
    </row>
    <row r="79" spans="1:4" x14ac:dyDescent="0.2">
      <c r="A79" s="48">
        <v>71</v>
      </c>
      <c r="B79" s="2" t="s">
        <v>59</v>
      </c>
      <c r="C79" s="9" t="s">
        <v>32</v>
      </c>
      <c r="D79" s="5"/>
    </row>
    <row r="80" spans="1:4" x14ac:dyDescent="0.2">
      <c r="A80" s="48">
        <v>72</v>
      </c>
      <c r="B80" s="2" t="s">
        <v>11</v>
      </c>
      <c r="C80" s="9" t="s">
        <v>32</v>
      </c>
      <c r="D80" s="5"/>
    </row>
    <row r="81" spans="1:4" x14ac:dyDescent="0.2">
      <c r="A81" s="48">
        <v>73</v>
      </c>
      <c r="B81" s="2" t="s">
        <v>12</v>
      </c>
      <c r="C81" s="9" t="s">
        <v>32</v>
      </c>
      <c r="D81" s="5"/>
    </row>
    <row r="82" spans="1:4" ht="56" x14ac:dyDescent="0.2">
      <c r="A82" s="48">
        <v>74</v>
      </c>
      <c r="B82" s="2" t="s">
        <v>190</v>
      </c>
      <c r="C82" s="9" t="s">
        <v>32</v>
      </c>
      <c r="D82" s="5"/>
    </row>
    <row r="83" spans="1:4" ht="70" x14ac:dyDescent="0.2">
      <c r="A83" s="48">
        <v>75</v>
      </c>
      <c r="B83" s="2" t="s">
        <v>188</v>
      </c>
      <c r="C83" s="9" t="s">
        <v>32</v>
      </c>
      <c r="D83" s="5"/>
    </row>
    <row r="84" spans="1:4" x14ac:dyDescent="0.2">
      <c r="A84" s="48">
        <v>76</v>
      </c>
      <c r="B84" s="2" t="s">
        <v>8</v>
      </c>
      <c r="C84" s="9" t="s">
        <v>32</v>
      </c>
      <c r="D84" s="5"/>
    </row>
    <row r="85" spans="1:4" ht="70" x14ac:dyDescent="0.2">
      <c r="A85" s="48">
        <v>77</v>
      </c>
      <c r="B85" s="2" t="s">
        <v>189</v>
      </c>
      <c r="C85" s="9" t="s">
        <v>32</v>
      </c>
      <c r="D85" s="5"/>
    </row>
    <row r="86" spans="1:4" ht="28" x14ac:dyDescent="0.2">
      <c r="A86" s="48">
        <v>78</v>
      </c>
      <c r="B86" s="2" t="s">
        <v>151</v>
      </c>
      <c r="C86" s="9" t="s">
        <v>32</v>
      </c>
      <c r="D86" s="5"/>
    </row>
    <row r="87" spans="1:4" ht="28" x14ac:dyDescent="0.2">
      <c r="A87" s="48">
        <v>79</v>
      </c>
      <c r="B87" s="2" t="s">
        <v>199</v>
      </c>
      <c r="C87" s="9" t="s">
        <v>32</v>
      </c>
      <c r="D87" s="5"/>
    </row>
    <row r="88" spans="1:4" x14ac:dyDescent="0.2">
      <c r="A88" s="48">
        <v>80</v>
      </c>
      <c r="B88" s="2" t="s">
        <v>201</v>
      </c>
      <c r="C88" s="9" t="s">
        <v>32</v>
      </c>
      <c r="D88" s="5"/>
    </row>
    <row r="89" spans="1:4" x14ac:dyDescent="0.2">
      <c r="A89" s="48">
        <v>81</v>
      </c>
      <c r="B89" s="2" t="s">
        <v>9</v>
      </c>
      <c r="C89" s="9" t="s">
        <v>32</v>
      </c>
      <c r="D89" s="5"/>
    </row>
    <row r="90" spans="1:4" ht="56" x14ac:dyDescent="0.2">
      <c r="A90" s="48">
        <v>82</v>
      </c>
      <c r="B90" s="2" t="s">
        <v>212</v>
      </c>
      <c r="C90" s="9" t="s">
        <v>32</v>
      </c>
      <c r="D90" s="5"/>
    </row>
    <row r="91" spans="1:4" ht="84" x14ac:dyDescent="0.2">
      <c r="A91" s="48">
        <v>83</v>
      </c>
      <c r="B91" s="2" t="s">
        <v>213</v>
      </c>
      <c r="C91" s="9" t="s">
        <v>32</v>
      </c>
      <c r="D91" s="5"/>
    </row>
  </sheetData>
  <mergeCells count="9">
    <mergeCell ref="A69:D69"/>
    <mergeCell ref="A74:D74"/>
    <mergeCell ref="F13:M13"/>
    <mergeCell ref="A1:D1"/>
    <mergeCell ref="B4:B9"/>
    <mergeCell ref="A10:D10"/>
    <mergeCell ref="A24:D24"/>
    <mergeCell ref="A35:D35"/>
    <mergeCell ref="A53:D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2"/>
  <sheetViews>
    <sheetView workbookViewId="0">
      <selection sqref="A1:D1"/>
    </sheetView>
  </sheetViews>
  <sheetFormatPr baseColWidth="10" defaultColWidth="11.5" defaultRowHeight="15" x14ac:dyDescent="0.2"/>
  <cols>
    <col min="1" max="1" width="6.5" customWidth="1"/>
    <col min="2" max="2" width="39.6640625" customWidth="1"/>
    <col min="3" max="3" width="55" customWidth="1"/>
    <col min="4" max="4" width="44.33203125" customWidth="1"/>
    <col min="5" max="5" width="11.1640625" style="58" customWidth="1"/>
  </cols>
  <sheetData>
    <row r="1" spans="1:13" ht="17" thickBot="1" x14ac:dyDescent="0.25">
      <c r="A1" s="148" t="s">
        <v>362</v>
      </c>
      <c r="B1" s="149"/>
      <c r="C1" s="149"/>
      <c r="D1" s="150"/>
    </row>
    <row r="2" spans="1:13" ht="43" thickBot="1" x14ac:dyDescent="0.25">
      <c r="A2" s="38" t="s">
        <v>48</v>
      </c>
      <c r="B2" s="39" t="s">
        <v>27</v>
      </c>
      <c r="C2" s="39" t="s">
        <v>28</v>
      </c>
      <c r="D2" s="42" t="s">
        <v>41</v>
      </c>
    </row>
    <row r="3" spans="1:13" ht="29" x14ac:dyDescent="0.2">
      <c r="A3" s="46">
        <v>1</v>
      </c>
      <c r="B3" s="46" t="s">
        <v>39</v>
      </c>
      <c r="C3" s="46">
        <v>7</v>
      </c>
      <c r="D3" s="47" t="s">
        <v>55</v>
      </c>
    </row>
    <row r="4" spans="1:13" x14ac:dyDescent="0.2">
      <c r="A4" s="48">
        <v>2</v>
      </c>
      <c r="B4" s="151" t="s">
        <v>31</v>
      </c>
      <c r="C4" s="9" t="s">
        <v>49</v>
      </c>
      <c r="D4" s="5"/>
    </row>
    <row r="5" spans="1:13" ht="29" x14ac:dyDescent="0.2">
      <c r="A5" s="48">
        <v>3</v>
      </c>
      <c r="B5" s="151"/>
      <c r="C5" s="3" t="s">
        <v>196</v>
      </c>
      <c r="D5" s="5"/>
    </row>
    <row r="6" spans="1:13" ht="29" x14ac:dyDescent="0.2">
      <c r="A6" s="48">
        <v>4</v>
      </c>
      <c r="B6" s="151"/>
      <c r="C6" s="3" t="s">
        <v>210</v>
      </c>
      <c r="D6" s="5"/>
    </row>
    <row r="7" spans="1:13" ht="28" x14ac:dyDescent="0.2">
      <c r="A7" s="46">
        <v>5</v>
      </c>
      <c r="B7" s="151"/>
      <c r="C7" s="2" t="s">
        <v>50</v>
      </c>
      <c r="D7" s="5"/>
    </row>
    <row r="8" spans="1:13" ht="28" x14ac:dyDescent="0.2">
      <c r="A8" s="48">
        <v>6</v>
      </c>
      <c r="B8" s="151"/>
      <c r="C8" s="2" t="s">
        <v>51</v>
      </c>
      <c r="D8" s="5"/>
    </row>
    <row r="9" spans="1:13" ht="29" thickBot="1" x14ac:dyDescent="0.25">
      <c r="A9" s="48">
        <v>7</v>
      </c>
      <c r="B9" s="151"/>
      <c r="C9" s="2" t="s">
        <v>13</v>
      </c>
      <c r="D9" s="5"/>
    </row>
    <row r="10" spans="1:13" ht="16" thickBot="1" x14ac:dyDescent="0.25">
      <c r="A10" s="144" t="s">
        <v>0</v>
      </c>
      <c r="B10" s="145"/>
      <c r="C10" s="145"/>
      <c r="D10" s="146"/>
    </row>
    <row r="11" spans="1:13" x14ac:dyDescent="0.2">
      <c r="A11" s="46">
        <v>8</v>
      </c>
      <c r="B11" s="33" t="s">
        <v>42</v>
      </c>
      <c r="C11" s="59" t="s">
        <v>229</v>
      </c>
      <c r="D11" s="6" t="s">
        <v>54</v>
      </c>
    </row>
    <row r="12" spans="1:13" x14ac:dyDescent="0.2">
      <c r="A12" s="48">
        <v>9</v>
      </c>
      <c r="B12" s="9" t="s">
        <v>43</v>
      </c>
      <c r="C12" s="4" t="s">
        <v>29</v>
      </c>
      <c r="D12" s="7"/>
    </row>
    <row r="13" spans="1:13" x14ac:dyDescent="0.2">
      <c r="A13" s="46">
        <v>10</v>
      </c>
      <c r="B13" s="9" t="s">
        <v>40</v>
      </c>
      <c r="C13" s="3" t="s">
        <v>29</v>
      </c>
      <c r="D13" s="5"/>
      <c r="F13" s="147" t="s">
        <v>52</v>
      </c>
      <c r="G13" s="147"/>
      <c r="H13" s="147"/>
      <c r="I13" s="147"/>
      <c r="J13" s="147"/>
      <c r="K13" s="147"/>
      <c r="L13" s="147"/>
      <c r="M13" s="147"/>
    </row>
    <row r="14" spans="1:13" x14ac:dyDescent="0.2">
      <c r="A14" s="48">
        <v>11</v>
      </c>
      <c r="B14" s="9" t="s">
        <v>153</v>
      </c>
      <c r="C14" s="61" t="s">
        <v>209</v>
      </c>
      <c r="D14" s="7" t="s">
        <v>154</v>
      </c>
    </row>
    <row r="15" spans="1:13" x14ac:dyDescent="0.2">
      <c r="A15" s="46">
        <v>12</v>
      </c>
      <c r="B15" s="9" t="s">
        <v>1</v>
      </c>
      <c r="C15" s="9" t="s">
        <v>155</v>
      </c>
      <c r="D15" s="7" t="s">
        <v>56</v>
      </c>
    </row>
    <row r="16" spans="1:13" ht="29" x14ac:dyDescent="0.2">
      <c r="A16" s="48">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8">
        <v>17</v>
      </c>
      <c r="B20" s="9" t="s">
        <v>164</v>
      </c>
      <c r="C20" s="3" t="s">
        <v>165</v>
      </c>
      <c r="D20" s="7" t="s">
        <v>56</v>
      </c>
    </row>
    <row r="21" spans="1:4" x14ac:dyDescent="0.2">
      <c r="A21" s="46">
        <v>18</v>
      </c>
      <c r="B21" s="9" t="s">
        <v>166</v>
      </c>
      <c r="C21" s="3" t="s">
        <v>165</v>
      </c>
      <c r="D21" s="7" t="s">
        <v>56</v>
      </c>
    </row>
    <row r="22" spans="1:4" x14ac:dyDescent="0.2">
      <c r="A22" s="48">
        <v>19</v>
      </c>
      <c r="B22" s="9" t="s">
        <v>2</v>
      </c>
      <c r="C22" s="9" t="s">
        <v>230</v>
      </c>
      <c r="D22" s="7" t="s">
        <v>56</v>
      </c>
    </row>
    <row r="23" spans="1:4" ht="71" thickBot="1" x14ac:dyDescent="0.25">
      <c r="A23" s="46">
        <v>20</v>
      </c>
      <c r="B23" s="2" t="s">
        <v>60</v>
      </c>
      <c r="C23" s="49" t="s">
        <v>231</v>
      </c>
      <c r="D23" s="34" t="s">
        <v>56</v>
      </c>
    </row>
    <row r="24" spans="1:4" ht="16" thickBot="1" x14ac:dyDescent="0.25">
      <c r="A24" s="144" t="s">
        <v>167</v>
      </c>
      <c r="B24" s="145"/>
      <c r="C24" s="145"/>
      <c r="D24" s="146"/>
    </row>
    <row r="25" spans="1:4" x14ac:dyDescent="0.2">
      <c r="A25" s="46">
        <v>21</v>
      </c>
      <c r="B25" s="33" t="s">
        <v>30</v>
      </c>
      <c r="C25" s="59" t="s">
        <v>192</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193</v>
      </c>
      <c r="D28" s="7" t="s">
        <v>56</v>
      </c>
    </row>
    <row r="29" spans="1:4" x14ac:dyDescent="0.2">
      <c r="A29" s="46">
        <v>25</v>
      </c>
      <c r="B29" s="9" t="s">
        <v>170</v>
      </c>
      <c r="C29" s="9" t="s">
        <v>171</v>
      </c>
      <c r="D29" s="7" t="s">
        <v>56</v>
      </c>
    </row>
    <row r="30" spans="1:4" ht="43" x14ac:dyDescent="0.2">
      <c r="A30" s="46">
        <v>26</v>
      </c>
      <c r="B30" s="9" t="s">
        <v>172</v>
      </c>
      <c r="C30" s="9" t="s">
        <v>194</v>
      </c>
      <c r="D30" s="8" t="s">
        <v>57</v>
      </c>
    </row>
    <row r="31" spans="1:4" x14ac:dyDescent="0.2">
      <c r="A31" s="46">
        <v>27</v>
      </c>
      <c r="B31" s="9" t="s">
        <v>3</v>
      </c>
      <c r="C31" s="9" t="s">
        <v>195</v>
      </c>
      <c r="D31" s="7" t="s">
        <v>56</v>
      </c>
    </row>
    <row r="32" spans="1:4" x14ac:dyDescent="0.2">
      <c r="A32" s="46">
        <v>28</v>
      </c>
      <c r="B32" s="9" t="s">
        <v>173</v>
      </c>
      <c r="C32" s="9" t="s">
        <v>174</v>
      </c>
      <c r="D32" s="7"/>
    </row>
    <row r="33" spans="1:4" x14ac:dyDescent="0.2">
      <c r="A33" s="46">
        <v>29</v>
      </c>
      <c r="B33" s="9" t="s">
        <v>5</v>
      </c>
      <c r="C33" s="9" t="s">
        <v>355</v>
      </c>
      <c r="D33" s="7" t="s">
        <v>56</v>
      </c>
    </row>
    <row r="34" spans="1:4" ht="16" thickBot="1" x14ac:dyDescent="0.25">
      <c r="A34" s="46">
        <v>30</v>
      </c>
      <c r="B34" s="49" t="s">
        <v>6</v>
      </c>
      <c r="C34" s="49" t="s">
        <v>176</v>
      </c>
      <c r="D34" s="34" t="s">
        <v>56</v>
      </c>
    </row>
    <row r="35" spans="1:4" ht="16" thickBot="1" x14ac:dyDescent="0.25">
      <c r="A35" s="144" t="s">
        <v>53</v>
      </c>
      <c r="B35" s="145"/>
      <c r="C35" s="145"/>
      <c r="D35" s="146"/>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177</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178</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179</v>
      </c>
      <c r="C46" s="9" t="s">
        <v>32</v>
      </c>
      <c r="D46" s="5"/>
    </row>
    <row r="47" spans="1:4" x14ac:dyDescent="0.2">
      <c r="A47" s="46">
        <v>42</v>
      </c>
      <c r="B47" s="2" t="s">
        <v>232</v>
      </c>
      <c r="C47" s="9" t="s">
        <v>32</v>
      </c>
      <c r="D47" s="5"/>
    </row>
    <row r="48" spans="1:4" x14ac:dyDescent="0.2">
      <c r="A48" s="46">
        <v>43</v>
      </c>
      <c r="B48" s="2" t="s">
        <v>180</v>
      </c>
      <c r="C48" s="9" t="s">
        <v>32</v>
      </c>
      <c r="D48" s="5"/>
    </row>
    <row r="49" spans="1:13" ht="43" x14ac:dyDescent="0.2">
      <c r="A49" s="48">
        <v>44</v>
      </c>
      <c r="B49" s="2" t="s">
        <v>20</v>
      </c>
      <c r="C49" s="3" t="s">
        <v>152</v>
      </c>
      <c r="D49" s="5"/>
    </row>
    <row r="50" spans="1:13" x14ac:dyDescent="0.2">
      <c r="A50" s="46">
        <v>45</v>
      </c>
      <c r="B50" s="2" t="s">
        <v>198</v>
      </c>
      <c r="C50" s="9" t="s">
        <v>32</v>
      </c>
      <c r="D50" s="5"/>
    </row>
    <row r="51" spans="1:13" x14ac:dyDescent="0.2">
      <c r="A51" s="46">
        <v>46</v>
      </c>
      <c r="B51" s="2" t="s">
        <v>17</v>
      </c>
      <c r="C51" s="9" t="s">
        <v>32</v>
      </c>
      <c r="D51" s="5"/>
    </row>
    <row r="52" spans="1:13" ht="16" thickBot="1" x14ac:dyDescent="0.25">
      <c r="A52" s="48">
        <v>47</v>
      </c>
      <c r="B52" s="51" t="s">
        <v>38</v>
      </c>
      <c r="C52" s="49" t="s">
        <v>32</v>
      </c>
      <c r="D52" s="32"/>
    </row>
    <row r="53" spans="1:13" ht="16" thickBot="1" x14ac:dyDescent="0.25">
      <c r="A53" s="144" t="s">
        <v>33</v>
      </c>
      <c r="B53" s="145"/>
      <c r="C53" s="145"/>
      <c r="D53" s="146"/>
    </row>
    <row r="54" spans="1:13" x14ac:dyDescent="0.2">
      <c r="A54" s="46">
        <v>48</v>
      </c>
      <c r="B54" s="50" t="s">
        <v>14</v>
      </c>
      <c r="C54" s="33" t="s">
        <v>32</v>
      </c>
      <c r="D54" s="35"/>
    </row>
    <row r="55" spans="1:13" ht="28" x14ac:dyDescent="0.2">
      <c r="A55" s="48">
        <v>49</v>
      </c>
      <c r="B55" s="2" t="s">
        <v>359</v>
      </c>
      <c r="C55" s="9" t="s">
        <v>32</v>
      </c>
      <c r="D55" s="5"/>
    </row>
    <row r="56" spans="1:13" ht="28" x14ac:dyDescent="0.2">
      <c r="A56" s="46">
        <v>50</v>
      </c>
      <c r="B56" s="2" t="s">
        <v>197</v>
      </c>
      <c r="C56" s="9" t="s">
        <v>32</v>
      </c>
      <c r="D56" s="5"/>
    </row>
    <row r="57" spans="1:13" x14ac:dyDescent="0.2">
      <c r="A57" s="48">
        <v>51</v>
      </c>
      <c r="B57" s="2" t="s">
        <v>147</v>
      </c>
      <c r="C57" s="9" t="s">
        <v>32</v>
      </c>
      <c r="D57" s="5"/>
    </row>
    <row r="58" spans="1:13" x14ac:dyDescent="0.2">
      <c r="A58" s="46">
        <v>52</v>
      </c>
      <c r="B58" s="2" t="s">
        <v>34</v>
      </c>
      <c r="C58" s="9" t="s">
        <v>32</v>
      </c>
      <c r="D58" s="5"/>
    </row>
    <row r="59" spans="1:13" x14ac:dyDescent="0.2">
      <c r="A59" s="48">
        <v>53</v>
      </c>
      <c r="B59" s="2" t="s">
        <v>353</v>
      </c>
      <c r="C59" s="9" t="s">
        <v>32</v>
      </c>
      <c r="D59" s="5"/>
    </row>
    <row r="60" spans="1:13" x14ac:dyDescent="0.2">
      <c r="A60" s="46">
        <v>54</v>
      </c>
      <c r="B60" s="2" t="s">
        <v>181</v>
      </c>
      <c r="C60" s="9" t="s">
        <v>32</v>
      </c>
      <c r="D60" s="5"/>
    </row>
    <row r="61" spans="1:13" x14ac:dyDescent="0.2">
      <c r="A61" s="48">
        <v>55</v>
      </c>
      <c r="B61" s="2" t="s">
        <v>19</v>
      </c>
      <c r="C61" s="9" t="s">
        <v>32</v>
      </c>
      <c r="D61" s="5"/>
    </row>
    <row r="62" spans="1:13" x14ac:dyDescent="0.2">
      <c r="A62" s="46">
        <v>56</v>
      </c>
      <c r="B62" s="2" t="s">
        <v>351</v>
      </c>
      <c r="C62" s="9" t="s">
        <v>32</v>
      </c>
      <c r="D62" s="5"/>
    </row>
    <row r="63" spans="1:13" ht="28" x14ac:dyDescent="0.2">
      <c r="A63" s="48">
        <v>57</v>
      </c>
      <c r="B63" s="2" t="s">
        <v>200</v>
      </c>
      <c r="C63" s="9" t="s">
        <v>32</v>
      </c>
      <c r="D63" s="5"/>
    </row>
    <row r="64" spans="1:13" s="58" customFormat="1" x14ac:dyDescent="0.2">
      <c r="A64" s="46">
        <v>58</v>
      </c>
      <c r="B64" s="2" t="s">
        <v>182</v>
      </c>
      <c r="C64" s="9" t="s">
        <v>32</v>
      </c>
      <c r="D64" s="5"/>
      <c r="F64"/>
      <c r="G64"/>
      <c r="H64"/>
      <c r="I64"/>
      <c r="J64"/>
      <c r="K64"/>
      <c r="L64"/>
      <c r="M64"/>
    </row>
    <row r="65" spans="1:13" s="58" customFormat="1" x14ac:dyDescent="0.2">
      <c r="A65" s="46">
        <v>59</v>
      </c>
      <c r="B65" s="2" t="s">
        <v>354</v>
      </c>
      <c r="C65" s="9"/>
      <c r="D65" s="5"/>
      <c r="F65"/>
      <c r="G65"/>
      <c r="H65"/>
      <c r="I65"/>
      <c r="J65"/>
      <c r="K65"/>
      <c r="L65"/>
      <c r="M65"/>
    </row>
    <row r="66" spans="1:13" s="58" customFormat="1" x14ac:dyDescent="0.2">
      <c r="A66" s="48">
        <v>60</v>
      </c>
      <c r="B66" s="2" t="s">
        <v>45</v>
      </c>
      <c r="C66" s="9" t="s">
        <v>32</v>
      </c>
      <c r="D66" s="5"/>
      <c r="F66"/>
      <c r="G66"/>
      <c r="H66"/>
      <c r="I66"/>
      <c r="J66"/>
      <c r="K66"/>
      <c r="L66"/>
      <c r="M66"/>
    </row>
    <row r="67" spans="1:13" s="58" customFormat="1" x14ac:dyDescent="0.2">
      <c r="A67" s="46">
        <v>61</v>
      </c>
      <c r="B67" s="2" t="s">
        <v>21</v>
      </c>
      <c r="C67" s="9" t="s">
        <v>32</v>
      </c>
      <c r="D67" s="5"/>
      <c r="F67"/>
      <c r="G67"/>
      <c r="H67"/>
      <c r="I67"/>
      <c r="J67"/>
      <c r="K67"/>
      <c r="L67"/>
      <c r="M67"/>
    </row>
    <row r="68" spans="1:13" s="58" customFormat="1" x14ac:dyDescent="0.2">
      <c r="A68" s="48">
        <v>62</v>
      </c>
      <c r="B68" s="2" t="s">
        <v>22</v>
      </c>
      <c r="C68" s="9" t="s">
        <v>32</v>
      </c>
      <c r="D68" s="5"/>
      <c r="F68"/>
      <c r="G68"/>
      <c r="H68"/>
      <c r="I68"/>
      <c r="J68"/>
      <c r="K68"/>
      <c r="L68"/>
      <c r="M68"/>
    </row>
    <row r="69" spans="1:13" s="58" customFormat="1" ht="29" thickBot="1" x14ac:dyDescent="0.25">
      <c r="A69" s="46">
        <v>63</v>
      </c>
      <c r="B69" s="31" t="s">
        <v>191</v>
      </c>
      <c r="C69" s="49" t="s">
        <v>32</v>
      </c>
      <c r="D69" s="32"/>
      <c r="F69"/>
      <c r="G69"/>
      <c r="H69"/>
      <c r="I69"/>
      <c r="J69"/>
      <c r="K69"/>
      <c r="L69"/>
      <c r="M69"/>
    </row>
    <row r="70" spans="1:13" s="58" customFormat="1" ht="16" thickBot="1" x14ac:dyDescent="0.25">
      <c r="A70" s="144" t="s">
        <v>35</v>
      </c>
      <c r="B70" s="145"/>
      <c r="C70" s="145"/>
      <c r="D70" s="146"/>
      <c r="F70"/>
      <c r="G70"/>
      <c r="H70"/>
      <c r="I70"/>
      <c r="J70"/>
      <c r="K70"/>
      <c r="L70"/>
      <c r="M70"/>
    </row>
    <row r="71" spans="1:13" s="58" customFormat="1" x14ac:dyDescent="0.2">
      <c r="A71" s="46">
        <v>64</v>
      </c>
      <c r="B71" s="50" t="s">
        <v>36</v>
      </c>
      <c r="C71" s="40" t="s">
        <v>202</v>
      </c>
      <c r="D71" s="35"/>
      <c r="F71"/>
      <c r="G71"/>
      <c r="H71"/>
      <c r="I71"/>
      <c r="J71"/>
      <c r="K71"/>
      <c r="L71"/>
      <c r="M71"/>
    </row>
    <row r="72" spans="1:13" s="58" customFormat="1" ht="28" x14ac:dyDescent="0.2">
      <c r="A72" s="48">
        <v>65</v>
      </c>
      <c r="B72" s="2" t="s">
        <v>18</v>
      </c>
      <c r="C72" s="9" t="s">
        <v>32</v>
      </c>
      <c r="D72" s="5"/>
      <c r="F72"/>
      <c r="G72"/>
      <c r="H72"/>
      <c r="I72"/>
      <c r="J72"/>
      <c r="K72"/>
      <c r="L72"/>
      <c r="M72"/>
    </row>
    <row r="73" spans="1:13" s="58" customFormat="1" x14ac:dyDescent="0.2">
      <c r="A73" s="46">
        <v>66</v>
      </c>
      <c r="B73" s="2" t="s">
        <v>183</v>
      </c>
      <c r="C73" s="9" t="s">
        <v>32</v>
      </c>
      <c r="D73" s="5"/>
      <c r="F73"/>
      <c r="G73"/>
      <c r="H73"/>
      <c r="I73"/>
      <c r="J73"/>
      <c r="K73"/>
      <c r="L73"/>
      <c r="M73"/>
    </row>
    <row r="74" spans="1:13" s="58" customFormat="1" ht="16" thickBot="1" x14ac:dyDescent="0.25">
      <c r="A74" s="48">
        <v>67</v>
      </c>
      <c r="B74" s="31" t="s">
        <v>184</v>
      </c>
      <c r="C74" s="49" t="s">
        <v>32</v>
      </c>
      <c r="D74" s="32"/>
      <c r="F74"/>
      <c r="G74"/>
      <c r="H74"/>
      <c r="I74"/>
      <c r="J74"/>
      <c r="K74"/>
      <c r="L74"/>
      <c r="M74"/>
    </row>
    <row r="75" spans="1:13" s="58" customFormat="1" ht="16" thickBot="1" x14ac:dyDescent="0.25">
      <c r="A75" s="144" t="s">
        <v>37</v>
      </c>
      <c r="B75" s="145"/>
      <c r="C75" s="145"/>
      <c r="D75" s="146"/>
      <c r="F75"/>
      <c r="G75"/>
      <c r="H75"/>
      <c r="I75"/>
      <c r="J75"/>
      <c r="K75"/>
      <c r="L75"/>
      <c r="M75"/>
    </row>
    <row r="76" spans="1:13" s="58" customFormat="1" ht="56" x14ac:dyDescent="0.2">
      <c r="A76" s="48">
        <v>68</v>
      </c>
      <c r="B76" s="2" t="s">
        <v>185</v>
      </c>
      <c r="C76" s="9" t="s">
        <v>32</v>
      </c>
      <c r="D76" s="5"/>
      <c r="F76"/>
      <c r="G76"/>
      <c r="H76"/>
      <c r="I76"/>
      <c r="J76"/>
      <c r="K76"/>
      <c r="L76"/>
      <c r="M76"/>
    </row>
    <row r="77" spans="1:13" s="58" customFormat="1" x14ac:dyDescent="0.2">
      <c r="A77" s="48">
        <v>69</v>
      </c>
      <c r="B77" s="2" t="s">
        <v>186</v>
      </c>
      <c r="C77" s="9" t="s">
        <v>32</v>
      </c>
      <c r="D77" s="5"/>
      <c r="F77"/>
      <c r="G77"/>
      <c r="H77"/>
      <c r="I77"/>
      <c r="J77"/>
      <c r="K77"/>
      <c r="L77"/>
      <c r="M77"/>
    </row>
    <row r="78" spans="1:13" s="58" customFormat="1" x14ac:dyDescent="0.2">
      <c r="A78" s="48">
        <v>70</v>
      </c>
      <c r="B78" s="2" t="s">
        <v>187</v>
      </c>
      <c r="C78" s="9" t="s">
        <v>32</v>
      </c>
      <c r="D78" s="5"/>
      <c r="F78"/>
      <c r="G78"/>
      <c r="H78"/>
      <c r="I78"/>
      <c r="J78"/>
      <c r="K78"/>
      <c r="L78"/>
      <c r="M78"/>
    </row>
    <row r="79" spans="1:13" s="58" customFormat="1" x14ac:dyDescent="0.2">
      <c r="A79" s="48">
        <v>71</v>
      </c>
      <c r="B79" s="2" t="s">
        <v>211</v>
      </c>
      <c r="C79" s="9" t="s">
        <v>32</v>
      </c>
      <c r="D79" s="5"/>
      <c r="F79"/>
      <c r="G79"/>
      <c r="H79"/>
      <c r="I79"/>
      <c r="J79"/>
      <c r="K79"/>
      <c r="L79"/>
      <c r="M79"/>
    </row>
    <row r="80" spans="1:13" s="58" customFormat="1" x14ac:dyDescent="0.2">
      <c r="A80" s="48">
        <v>72</v>
      </c>
      <c r="B80" s="2" t="s">
        <v>59</v>
      </c>
      <c r="C80" s="9" t="s">
        <v>32</v>
      </c>
      <c r="D80" s="5"/>
      <c r="F80"/>
      <c r="G80"/>
      <c r="H80"/>
      <c r="I80"/>
      <c r="J80"/>
      <c r="K80"/>
      <c r="L80"/>
      <c r="M80"/>
    </row>
    <row r="81" spans="1:13" s="58" customFormat="1" x14ac:dyDescent="0.2">
      <c r="A81" s="48">
        <v>73</v>
      </c>
      <c r="B81" s="2" t="s">
        <v>11</v>
      </c>
      <c r="C81" s="9" t="s">
        <v>32</v>
      </c>
      <c r="D81" s="5"/>
      <c r="F81"/>
      <c r="G81"/>
      <c r="H81"/>
      <c r="I81"/>
      <c r="J81"/>
      <c r="K81"/>
      <c r="L81"/>
      <c r="M81"/>
    </row>
    <row r="82" spans="1:13" s="58" customFormat="1" x14ac:dyDescent="0.2">
      <c r="A82" s="48">
        <v>74</v>
      </c>
      <c r="B82" s="2" t="s">
        <v>12</v>
      </c>
      <c r="C82" s="9" t="s">
        <v>32</v>
      </c>
      <c r="D82" s="5"/>
      <c r="F82"/>
      <c r="G82"/>
      <c r="H82"/>
      <c r="I82"/>
      <c r="J82"/>
      <c r="K82"/>
      <c r="L82"/>
      <c r="M82"/>
    </row>
    <row r="83" spans="1:13" s="58" customFormat="1" ht="70" x14ac:dyDescent="0.2">
      <c r="A83" s="48">
        <v>75</v>
      </c>
      <c r="B83" s="2" t="s">
        <v>352</v>
      </c>
      <c r="C83" s="9" t="s">
        <v>32</v>
      </c>
      <c r="D83" s="5"/>
      <c r="F83"/>
      <c r="G83"/>
      <c r="H83"/>
      <c r="I83"/>
      <c r="J83"/>
      <c r="K83"/>
      <c r="L83"/>
      <c r="M83"/>
    </row>
    <row r="84" spans="1:13" s="58" customFormat="1" ht="70" x14ac:dyDescent="0.2">
      <c r="A84" s="48">
        <v>76</v>
      </c>
      <c r="B84" s="2" t="s">
        <v>188</v>
      </c>
      <c r="C84" s="9" t="s">
        <v>32</v>
      </c>
      <c r="D84" s="5"/>
      <c r="F84"/>
      <c r="G84"/>
      <c r="H84"/>
      <c r="I84"/>
      <c r="J84"/>
      <c r="K84"/>
      <c r="L84"/>
      <c r="M84"/>
    </row>
    <row r="85" spans="1:13" s="58" customFormat="1" x14ac:dyDescent="0.2">
      <c r="A85" s="48">
        <v>77</v>
      </c>
      <c r="B85" s="2" t="s">
        <v>8</v>
      </c>
      <c r="C85" s="9" t="s">
        <v>32</v>
      </c>
      <c r="D85" s="5"/>
      <c r="F85"/>
      <c r="G85"/>
      <c r="H85"/>
      <c r="I85"/>
      <c r="J85"/>
      <c r="K85"/>
      <c r="L85"/>
      <c r="M85"/>
    </row>
    <row r="86" spans="1:13" s="58" customFormat="1" ht="70" x14ac:dyDescent="0.2">
      <c r="A86" s="48">
        <v>78</v>
      </c>
      <c r="B86" s="2" t="s">
        <v>189</v>
      </c>
      <c r="C86" s="9" t="s">
        <v>32</v>
      </c>
      <c r="D86" s="5"/>
      <c r="F86"/>
      <c r="G86"/>
      <c r="H86"/>
      <c r="I86"/>
      <c r="J86"/>
      <c r="K86"/>
      <c r="L86"/>
      <c r="M86"/>
    </row>
    <row r="87" spans="1:13" s="58" customFormat="1" ht="28" x14ac:dyDescent="0.2">
      <c r="A87" s="48">
        <v>79</v>
      </c>
      <c r="B87" s="2" t="s">
        <v>151</v>
      </c>
      <c r="C87" s="9" t="s">
        <v>32</v>
      </c>
      <c r="D87" s="5"/>
      <c r="F87"/>
      <c r="G87"/>
      <c r="H87"/>
      <c r="I87"/>
      <c r="J87"/>
      <c r="K87"/>
      <c r="L87"/>
      <c r="M87"/>
    </row>
    <row r="88" spans="1:13" s="58" customFormat="1" ht="28" x14ac:dyDescent="0.2">
      <c r="A88" s="48">
        <v>80</v>
      </c>
      <c r="B88" s="2" t="s">
        <v>199</v>
      </c>
      <c r="C88" s="9" t="s">
        <v>32</v>
      </c>
      <c r="D88" s="5"/>
      <c r="F88"/>
      <c r="G88"/>
      <c r="H88"/>
      <c r="I88"/>
      <c r="J88"/>
      <c r="K88"/>
      <c r="L88"/>
      <c r="M88"/>
    </row>
    <row r="89" spans="1:13" s="58" customFormat="1" x14ac:dyDescent="0.2">
      <c r="A89" s="48">
        <v>81</v>
      </c>
      <c r="B89" s="2" t="s">
        <v>201</v>
      </c>
      <c r="C89" s="9" t="s">
        <v>32</v>
      </c>
      <c r="D89" s="5"/>
      <c r="F89"/>
      <c r="G89"/>
      <c r="H89"/>
      <c r="I89"/>
      <c r="J89"/>
      <c r="K89"/>
      <c r="L89"/>
      <c r="M89"/>
    </row>
    <row r="90" spans="1:13" s="58" customFormat="1" x14ac:dyDescent="0.2">
      <c r="A90" s="48">
        <v>82</v>
      </c>
      <c r="B90" s="2" t="s">
        <v>9</v>
      </c>
      <c r="C90" s="9" t="s">
        <v>32</v>
      </c>
      <c r="D90" s="5"/>
      <c r="F90"/>
      <c r="G90"/>
      <c r="H90"/>
      <c r="I90"/>
      <c r="J90"/>
      <c r="K90"/>
      <c r="L90"/>
      <c r="M90"/>
    </row>
    <row r="91" spans="1:13" s="58" customFormat="1" ht="56" x14ac:dyDescent="0.2">
      <c r="A91" s="48">
        <v>83</v>
      </c>
      <c r="B91" s="2" t="s">
        <v>212</v>
      </c>
      <c r="C91" s="9" t="s">
        <v>32</v>
      </c>
      <c r="D91" s="5"/>
      <c r="F91"/>
      <c r="G91"/>
      <c r="H91"/>
      <c r="I91"/>
      <c r="J91"/>
      <c r="K91"/>
      <c r="L91"/>
      <c r="M91"/>
    </row>
    <row r="92" spans="1:13" s="58" customFormat="1" ht="84" x14ac:dyDescent="0.2">
      <c r="A92" s="48">
        <v>84</v>
      </c>
      <c r="B92" s="2" t="s">
        <v>213</v>
      </c>
      <c r="C92" s="9" t="s">
        <v>32</v>
      </c>
      <c r="D92" s="5"/>
      <c r="F92"/>
      <c r="G92"/>
      <c r="H92"/>
      <c r="I92"/>
      <c r="J92"/>
      <c r="K92"/>
      <c r="L92"/>
      <c r="M92"/>
    </row>
  </sheetData>
  <mergeCells count="9">
    <mergeCell ref="A75:D75"/>
    <mergeCell ref="A1:D1"/>
    <mergeCell ref="B4:B9"/>
    <mergeCell ref="A10:D10"/>
    <mergeCell ref="F13:M13"/>
    <mergeCell ref="A24:D24"/>
    <mergeCell ref="A35:D35"/>
    <mergeCell ref="A53:D53"/>
    <mergeCell ref="A70:D7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
  <sheetViews>
    <sheetView zoomScale="115" workbookViewId="0">
      <selection activeCell="B15" sqref="B15"/>
    </sheetView>
  </sheetViews>
  <sheetFormatPr baseColWidth="10" defaultColWidth="8.83203125" defaultRowHeight="15" x14ac:dyDescent="0.2"/>
  <cols>
    <col min="1" max="1" width="4.5" style="88"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7" thickBot="1" x14ac:dyDescent="0.25">
      <c r="A1" s="152" t="s">
        <v>214</v>
      </c>
      <c r="B1" s="153"/>
      <c r="C1" s="153"/>
      <c r="D1" s="154"/>
    </row>
    <row r="2" spans="1:4" x14ac:dyDescent="0.2">
      <c r="A2" s="62" t="s">
        <v>48</v>
      </c>
      <c r="B2" s="63" t="s">
        <v>149</v>
      </c>
      <c r="C2" s="63" t="s">
        <v>215</v>
      </c>
      <c r="D2" s="63" t="s">
        <v>150</v>
      </c>
    </row>
    <row r="3" spans="1:4" ht="28" x14ac:dyDescent="0.2">
      <c r="A3" s="64" t="s">
        <v>216</v>
      </c>
      <c r="B3" s="84" t="s">
        <v>234</v>
      </c>
      <c r="C3" s="65" t="s">
        <v>235</v>
      </c>
      <c r="D3" s="66">
        <v>13</v>
      </c>
    </row>
    <row r="4" spans="1:4" ht="28" x14ac:dyDescent="0.2">
      <c r="A4" s="64" t="s">
        <v>236</v>
      </c>
      <c r="B4" s="84" t="s">
        <v>237</v>
      </c>
      <c r="C4" s="65" t="s">
        <v>238</v>
      </c>
      <c r="D4" s="66">
        <v>13</v>
      </c>
    </row>
    <row r="5" spans="1:4" ht="28" x14ac:dyDescent="0.2">
      <c r="A5" s="64" t="s">
        <v>239</v>
      </c>
      <c r="B5" s="67" t="s">
        <v>240</v>
      </c>
      <c r="C5" s="65" t="s">
        <v>241</v>
      </c>
      <c r="D5" s="66">
        <v>13</v>
      </c>
    </row>
    <row r="6" spans="1:4" x14ac:dyDescent="0.2">
      <c r="A6" s="85"/>
      <c r="B6" s="86"/>
      <c r="C6" s="87"/>
      <c r="D6" s="86"/>
    </row>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8"/>
  <sheetViews>
    <sheetView topLeftCell="A10" zoomScaleNormal="130" workbookViewId="0">
      <selection activeCell="C8" sqref="C8"/>
    </sheetView>
  </sheetViews>
  <sheetFormatPr baseColWidth="10" defaultColWidth="10.83203125" defaultRowHeight="13" x14ac:dyDescent="0.15"/>
  <cols>
    <col min="1" max="1" width="27.5" style="1" customWidth="1"/>
    <col min="2" max="5" width="16.83203125" style="1" customWidth="1"/>
    <col min="6" max="6" width="20.83203125" style="1" customWidth="1"/>
    <col min="7" max="12" width="16.83203125" style="1" customWidth="1"/>
    <col min="13" max="16384" width="10.83203125" style="1"/>
  </cols>
  <sheetData>
    <row r="1" spans="1:12" ht="17" thickBot="1" x14ac:dyDescent="0.2">
      <c r="A1" s="170" t="s">
        <v>260</v>
      </c>
      <c r="B1" s="171"/>
      <c r="C1" s="171"/>
      <c r="D1" s="171"/>
      <c r="E1" s="171"/>
      <c r="F1" s="172"/>
    </row>
    <row r="2" spans="1:12" customFormat="1" ht="15" x14ac:dyDescent="0.2">
      <c r="H2" s="97" t="s">
        <v>261</v>
      </c>
    </row>
    <row r="3" spans="1:12" customFormat="1" ht="16" thickBot="1" x14ac:dyDescent="0.25"/>
    <row r="4" spans="1:12" s="12" customFormat="1" x14ac:dyDescent="0.2">
      <c r="A4" s="173"/>
      <c r="B4" s="98">
        <v>1</v>
      </c>
      <c r="C4" s="99">
        <v>2</v>
      </c>
      <c r="D4" s="98">
        <v>3</v>
      </c>
      <c r="E4" s="98">
        <v>4</v>
      </c>
      <c r="F4" s="99">
        <v>5</v>
      </c>
      <c r="G4" s="98">
        <v>6</v>
      </c>
      <c r="H4" s="98">
        <v>7</v>
      </c>
      <c r="I4" s="99">
        <v>8</v>
      </c>
      <c r="J4" s="98">
        <v>9</v>
      </c>
      <c r="K4" s="98">
        <v>10</v>
      </c>
      <c r="L4" s="100"/>
    </row>
    <row r="5" spans="1:12" s="15" customFormat="1" ht="43" thickBot="1" x14ac:dyDescent="0.25">
      <c r="A5" s="174"/>
      <c r="B5" s="101" t="s">
        <v>62</v>
      </c>
      <c r="C5" s="101" t="s">
        <v>64</v>
      </c>
      <c r="D5" s="101" t="s">
        <v>262</v>
      </c>
      <c r="E5" s="101" t="s">
        <v>65</v>
      </c>
      <c r="F5" s="101" t="s">
        <v>67</v>
      </c>
      <c r="G5" s="101" t="s">
        <v>263</v>
      </c>
      <c r="H5" s="101" t="s">
        <v>264</v>
      </c>
      <c r="I5" s="101" t="s">
        <v>265</v>
      </c>
      <c r="J5" s="13" t="s">
        <v>266</v>
      </c>
      <c r="K5" s="13" t="s">
        <v>267</v>
      </c>
      <c r="L5" s="102"/>
    </row>
    <row r="6" spans="1:12" ht="168" x14ac:dyDescent="0.15">
      <c r="A6" s="103" t="s">
        <v>79</v>
      </c>
      <c r="B6" s="19" t="s">
        <v>268</v>
      </c>
      <c r="C6" s="104" t="s">
        <v>269</v>
      </c>
      <c r="D6" s="104" t="s">
        <v>270</v>
      </c>
      <c r="E6" s="104" t="s">
        <v>271</v>
      </c>
      <c r="F6" s="104" t="s">
        <v>272</v>
      </c>
      <c r="G6" s="104" t="s">
        <v>273</v>
      </c>
      <c r="H6" s="104" t="s">
        <v>274</v>
      </c>
      <c r="I6" s="104" t="s">
        <v>275</v>
      </c>
      <c r="J6" s="19" t="s">
        <v>276</v>
      </c>
      <c r="K6" s="19" t="s">
        <v>277</v>
      </c>
      <c r="L6" s="105"/>
    </row>
    <row r="7" spans="1:12" ht="14" x14ac:dyDescent="0.15">
      <c r="A7" s="106" t="s">
        <v>96</v>
      </c>
      <c r="B7" s="107">
        <v>1</v>
      </c>
      <c r="C7" s="107">
        <v>1</v>
      </c>
      <c r="D7" s="107">
        <v>1</v>
      </c>
      <c r="E7" s="107">
        <v>2</v>
      </c>
      <c r="F7" s="107">
        <v>2</v>
      </c>
      <c r="G7" s="107">
        <v>1</v>
      </c>
      <c r="H7" s="107">
        <v>2</v>
      </c>
      <c r="I7" s="107">
        <v>2</v>
      </c>
      <c r="J7" s="23">
        <v>2</v>
      </c>
      <c r="K7" s="23">
        <v>1</v>
      </c>
      <c r="L7" s="105"/>
    </row>
    <row r="8" spans="1:12" ht="112" x14ac:dyDescent="0.15">
      <c r="A8" s="106" t="s">
        <v>97</v>
      </c>
      <c r="B8" s="107" t="s">
        <v>278</v>
      </c>
      <c r="C8" s="107" t="s">
        <v>279</v>
      </c>
      <c r="D8" s="107" t="s">
        <v>280</v>
      </c>
      <c r="E8" s="107" t="s">
        <v>281</v>
      </c>
      <c r="F8" s="107" t="s">
        <v>282</v>
      </c>
      <c r="G8" s="107" t="s">
        <v>283</v>
      </c>
      <c r="H8" s="107" t="s">
        <v>284</v>
      </c>
      <c r="I8" s="107" t="s">
        <v>285</v>
      </c>
      <c r="J8" s="23" t="s">
        <v>286</v>
      </c>
      <c r="K8" s="23" t="s">
        <v>287</v>
      </c>
      <c r="L8" s="105"/>
    </row>
    <row r="9" spans="1:12" ht="14" x14ac:dyDescent="0.15">
      <c r="A9" s="106" t="s">
        <v>115</v>
      </c>
      <c r="B9" s="107" t="s">
        <v>116</v>
      </c>
      <c r="C9" s="108" t="s">
        <v>117</v>
      </c>
      <c r="D9" s="107" t="s">
        <v>118</v>
      </c>
      <c r="E9" s="107" t="s">
        <v>118</v>
      </c>
      <c r="F9" s="107" t="s">
        <v>117</v>
      </c>
      <c r="G9" s="107" t="s">
        <v>117</v>
      </c>
      <c r="H9" s="107" t="s">
        <v>117</v>
      </c>
      <c r="I9" s="107" t="s">
        <v>118</v>
      </c>
      <c r="J9" s="107" t="s">
        <v>118</v>
      </c>
      <c r="K9" s="107" t="s">
        <v>118</v>
      </c>
      <c r="L9" s="105"/>
    </row>
    <row r="10" spans="1:12" ht="99" thickBot="1" x14ac:dyDescent="0.2">
      <c r="A10" s="109" t="s">
        <v>121</v>
      </c>
      <c r="B10" s="110" t="s">
        <v>288</v>
      </c>
      <c r="C10" s="111" t="s">
        <v>123</v>
      </c>
      <c r="D10" s="110" t="s">
        <v>289</v>
      </c>
      <c r="E10" s="110" t="s">
        <v>290</v>
      </c>
      <c r="F10" s="110" t="s">
        <v>123</v>
      </c>
      <c r="G10" s="111" t="s">
        <v>291</v>
      </c>
      <c r="H10" s="110" t="s">
        <v>292</v>
      </c>
      <c r="I10" s="110" t="s">
        <v>293</v>
      </c>
      <c r="J10" s="110" t="s">
        <v>289</v>
      </c>
      <c r="K10" s="110" t="s">
        <v>289</v>
      </c>
      <c r="L10" s="105"/>
    </row>
    <row r="11" spans="1:12" ht="15" thickBot="1" x14ac:dyDescent="0.2">
      <c r="A11" s="112" t="s">
        <v>130</v>
      </c>
      <c r="B11" s="113" t="s">
        <v>131</v>
      </c>
      <c r="C11" s="113" t="s">
        <v>132</v>
      </c>
      <c r="D11" s="113" t="s">
        <v>131</v>
      </c>
      <c r="E11" s="113" t="s">
        <v>132</v>
      </c>
      <c r="F11" s="113" t="s">
        <v>132</v>
      </c>
      <c r="G11" s="113" t="s">
        <v>132</v>
      </c>
      <c r="H11" s="113" t="s">
        <v>132</v>
      </c>
      <c r="I11" s="113" t="s">
        <v>131</v>
      </c>
      <c r="J11" s="113" t="s">
        <v>131</v>
      </c>
      <c r="K11" s="113" t="s">
        <v>131</v>
      </c>
      <c r="L11" s="105"/>
    </row>
    <row r="12" spans="1:12" ht="14" thickBot="1" x14ac:dyDescent="0.2"/>
    <row r="13" spans="1:12" ht="40" customHeight="1" thickBot="1" x14ac:dyDescent="0.2">
      <c r="A13" s="175" t="s">
        <v>294</v>
      </c>
      <c r="B13" s="176"/>
      <c r="C13" s="176"/>
      <c r="D13" s="176"/>
      <c r="E13" s="177"/>
    </row>
    <row r="14" spans="1:12" ht="16" thickBot="1" x14ac:dyDescent="0.25">
      <c r="A14" s="114"/>
      <c r="B14" s="114"/>
      <c r="C14" s="114"/>
      <c r="D14" s="114"/>
      <c r="E14" s="114"/>
      <c r="H14" s="178" t="s">
        <v>295</v>
      </c>
      <c r="I14" s="178"/>
      <c r="J14" s="178"/>
      <c r="K14"/>
    </row>
    <row r="15" spans="1:12" ht="153" customHeight="1" thickBot="1" x14ac:dyDescent="0.2">
      <c r="A15" s="158" t="s">
        <v>296</v>
      </c>
      <c r="B15" s="159"/>
      <c r="C15" s="159"/>
      <c r="D15" s="159"/>
      <c r="E15" s="160"/>
      <c r="F15" s="115"/>
    </row>
    <row r="16" spans="1:12" ht="14" thickBot="1" x14ac:dyDescent="0.2">
      <c r="A16" s="114"/>
      <c r="B16" s="114"/>
      <c r="C16" s="114"/>
      <c r="D16" s="114"/>
      <c r="E16" s="114"/>
    </row>
    <row r="17" spans="1:5" ht="136" customHeight="1" thickBot="1" x14ac:dyDescent="0.2">
      <c r="A17" s="158" t="s">
        <v>297</v>
      </c>
      <c r="B17" s="159"/>
      <c r="C17" s="159"/>
      <c r="D17" s="159"/>
      <c r="E17" s="160"/>
    </row>
    <row r="18" spans="1:5" ht="14" thickBot="1" x14ac:dyDescent="0.2">
      <c r="A18" s="114"/>
      <c r="B18" s="114"/>
      <c r="C18" s="114"/>
      <c r="D18" s="114"/>
      <c r="E18" s="114"/>
    </row>
    <row r="19" spans="1:5" ht="112" customHeight="1" thickBot="1" x14ac:dyDescent="0.2">
      <c r="A19" s="158" t="s">
        <v>298</v>
      </c>
      <c r="B19" s="159"/>
      <c r="C19" s="159"/>
      <c r="D19" s="159"/>
      <c r="E19" s="160"/>
    </row>
    <row r="20" spans="1:5" ht="14" thickBot="1" x14ac:dyDescent="0.2"/>
    <row r="21" spans="1:5" ht="97" customHeight="1" thickBot="1" x14ac:dyDescent="0.2">
      <c r="A21" s="161" t="s">
        <v>299</v>
      </c>
      <c r="B21" s="162"/>
      <c r="C21" s="162"/>
      <c r="D21" s="162"/>
      <c r="E21" s="163"/>
    </row>
    <row r="22" spans="1:5" x14ac:dyDescent="0.15">
      <c r="A22" s="116"/>
      <c r="B22" s="116"/>
      <c r="C22" s="116"/>
      <c r="D22" s="116"/>
      <c r="E22" s="116"/>
    </row>
    <row r="23" spans="1:5" ht="14" thickBot="1" x14ac:dyDescent="0.2"/>
    <row r="24" spans="1:5" x14ac:dyDescent="0.15">
      <c r="A24" s="164" t="s">
        <v>140</v>
      </c>
      <c r="B24" s="165"/>
      <c r="C24" s="165"/>
      <c r="D24" s="165"/>
      <c r="E24" s="166"/>
    </row>
    <row r="25" spans="1:5" ht="69" customHeight="1" x14ac:dyDescent="0.15">
      <c r="A25" s="167" t="s">
        <v>300</v>
      </c>
      <c r="B25" s="168"/>
      <c r="C25" s="168"/>
      <c r="D25" s="168"/>
      <c r="E25" s="169"/>
    </row>
    <row r="26" spans="1:5" ht="52" customHeight="1" x14ac:dyDescent="0.15">
      <c r="A26" s="167" t="s">
        <v>301</v>
      </c>
      <c r="B26" s="168"/>
      <c r="C26" s="168"/>
      <c r="D26" s="168"/>
      <c r="E26" s="169"/>
    </row>
    <row r="27" spans="1:5" ht="40" customHeight="1" x14ac:dyDescent="0.15">
      <c r="A27" s="167" t="s">
        <v>302</v>
      </c>
      <c r="B27" s="168"/>
      <c r="C27" s="168"/>
      <c r="D27" s="168"/>
      <c r="E27" s="169"/>
    </row>
    <row r="28" spans="1:5" ht="77" customHeight="1" thickBot="1" x14ac:dyDescent="0.2">
      <c r="A28" s="155" t="s">
        <v>145</v>
      </c>
      <c r="B28" s="156"/>
      <c r="C28" s="156"/>
      <c r="D28" s="156"/>
      <c r="E28" s="157"/>
    </row>
  </sheetData>
  <mergeCells count="13">
    <mergeCell ref="A17:E17"/>
    <mergeCell ref="A1:F1"/>
    <mergeCell ref="A4:A5"/>
    <mergeCell ref="A13:E13"/>
    <mergeCell ref="H14:J14"/>
    <mergeCell ref="A15:E15"/>
    <mergeCell ref="A28:E28"/>
    <mergeCell ref="A19:E19"/>
    <mergeCell ref="A21:E21"/>
    <mergeCell ref="A24:E24"/>
    <mergeCell ref="A25:E25"/>
    <mergeCell ref="A26:E26"/>
    <mergeCell ref="A27:E27"/>
  </mergeCells>
  <pageMargins left="0.70866141732283472" right="0.70866141732283472" top="0.74803149606299213" bottom="0.74803149606299213" header="0.31496062992125984" footer="0.31496062992125984"/>
  <pageSetup paperSize="8"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D8" sqref="D8"/>
    </sheetView>
  </sheetViews>
  <sheetFormatPr baseColWidth="10" defaultColWidth="8.83203125" defaultRowHeight="15" x14ac:dyDescent="0.2"/>
  <cols>
    <col min="1" max="1" width="30.5" customWidth="1"/>
    <col min="2" max="2" width="86.5" customWidth="1"/>
  </cols>
  <sheetData>
    <row r="1" spans="1:2" ht="21" thickBot="1" x14ac:dyDescent="0.25">
      <c r="A1" s="179" t="s">
        <v>242</v>
      </c>
      <c r="B1" s="180"/>
    </row>
    <row r="2" spans="1:2" x14ac:dyDescent="0.2">
      <c r="A2" s="89"/>
      <c r="B2" s="87"/>
    </row>
    <row r="3" spans="1:2" ht="115" customHeight="1" x14ac:dyDescent="0.2">
      <c r="A3" s="181" t="s">
        <v>243</v>
      </c>
      <c r="B3" s="181"/>
    </row>
    <row r="4" spans="1:2" ht="16" thickBot="1" x14ac:dyDescent="0.25">
      <c r="B4" s="36"/>
    </row>
    <row r="5" spans="1:2" ht="34" x14ac:dyDescent="0.2">
      <c r="A5" s="182" t="s">
        <v>244</v>
      </c>
      <c r="B5" s="90" t="s">
        <v>245</v>
      </c>
    </row>
    <row r="6" spans="1:2" ht="17" x14ac:dyDescent="0.2">
      <c r="A6" s="183"/>
      <c r="B6" s="91" t="s">
        <v>246</v>
      </c>
    </row>
    <row r="7" spans="1:2" ht="17" x14ac:dyDescent="0.2">
      <c r="A7" s="183"/>
      <c r="B7" s="91" t="s">
        <v>247</v>
      </c>
    </row>
    <row r="8" spans="1:2" ht="34" x14ac:dyDescent="0.2">
      <c r="A8" s="183"/>
      <c r="B8" s="91" t="s">
        <v>248</v>
      </c>
    </row>
    <row r="9" spans="1:2" ht="34" x14ac:dyDescent="0.2">
      <c r="A9" s="183"/>
      <c r="B9" s="91" t="s">
        <v>249</v>
      </c>
    </row>
    <row r="10" spans="1:2" ht="17" x14ac:dyDescent="0.2">
      <c r="A10" s="183"/>
      <c r="B10" s="91" t="s">
        <v>250</v>
      </c>
    </row>
    <row r="11" spans="1:2" ht="17" x14ac:dyDescent="0.2">
      <c r="A11" s="183"/>
      <c r="B11" s="91" t="s">
        <v>251</v>
      </c>
    </row>
    <row r="12" spans="1:2" ht="35" thickBot="1" x14ac:dyDescent="0.25">
      <c r="A12" s="184"/>
      <c r="B12" s="92" t="s">
        <v>252</v>
      </c>
    </row>
    <row r="13" spans="1:2" ht="16" thickBot="1" x14ac:dyDescent="0.25">
      <c r="B13" s="36"/>
    </row>
    <row r="14" spans="1:2" ht="17" x14ac:dyDescent="0.2">
      <c r="A14" s="185" t="s">
        <v>253</v>
      </c>
      <c r="B14" s="93" t="s">
        <v>254</v>
      </c>
    </row>
    <row r="15" spans="1:2" ht="17" x14ac:dyDescent="0.2">
      <c r="A15" s="186"/>
      <c r="B15" s="94" t="s">
        <v>255</v>
      </c>
    </row>
    <row r="16" spans="1:2" ht="17" x14ac:dyDescent="0.2">
      <c r="A16" s="187"/>
      <c r="B16" s="95" t="s">
        <v>256</v>
      </c>
    </row>
    <row r="17" spans="1:2" ht="17" x14ac:dyDescent="0.2">
      <c r="A17" s="187"/>
      <c r="B17" s="95" t="s">
        <v>257</v>
      </c>
    </row>
    <row r="18" spans="1:2" ht="51" x14ac:dyDescent="0.2">
      <c r="A18" s="187"/>
      <c r="B18" s="95" t="s">
        <v>258</v>
      </c>
    </row>
    <row r="19" spans="1:2" ht="18" thickBot="1" x14ac:dyDescent="0.25">
      <c r="A19" s="188"/>
      <c r="B19" s="96" t="s">
        <v>259</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0"/>
  <sheetViews>
    <sheetView topLeftCell="A14" zoomScaleNormal="130" workbookViewId="0">
      <selection activeCell="B31" sqref="B31"/>
    </sheetView>
  </sheetViews>
  <sheetFormatPr baseColWidth="10" defaultColWidth="10.83203125" defaultRowHeight="13" x14ac:dyDescent="0.15"/>
  <cols>
    <col min="1" max="1" width="27.5" style="68" bestFit="1" customWidth="1"/>
    <col min="2" max="2" width="105.83203125" style="71" customWidth="1"/>
    <col min="3" max="3" width="44.1640625" style="69" customWidth="1"/>
    <col min="4" max="16384" width="10.83203125" style="68"/>
  </cols>
  <sheetData>
    <row r="1" spans="1:3" ht="63" customHeight="1" thickBot="1" x14ac:dyDescent="0.2">
      <c r="A1" s="148" t="s">
        <v>303</v>
      </c>
      <c r="B1" s="149"/>
      <c r="C1" s="150"/>
    </row>
    <row r="2" spans="1:3" ht="43" thickBot="1" x14ac:dyDescent="0.2">
      <c r="C2" s="117" t="s">
        <v>41</v>
      </c>
    </row>
    <row r="3" spans="1:3" ht="71" thickBot="1" x14ac:dyDescent="0.2">
      <c r="A3" s="197" t="s">
        <v>220</v>
      </c>
      <c r="B3" s="118" t="s">
        <v>304</v>
      </c>
      <c r="C3" s="119" t="s">
        <v>217</v>
      </c>
    </row>
    <row r="4" spans="1:3" ht="71" thickBot="1" x14ac:dyDescent="0.2">
      <c r="A4" s="198"/>
      <c r="B4" s="120" t="s">
        <v>305</v>
      </c>
      <c r="C4" s="119" t="s">
        <v>217</v>
      </c>
    </row>
    <row r="5" spans="1:3" ht="71" thickBot="1" x14ac:dyDescent="0.2">
      <c r="A5" s="198"/>
      <c r="B5" s="121" t="s">
        <v>221</v>
      </c>
      <c r="C5" s="119" t="s">
        <v>217</v>
      </c>
    </row>
    <row r="6" spans="1:3" ht="70" x14ac:dyDescent="0.15">
      <c r="A6" s="198"/>
      <c r="B6" s="122" t="s">
        <v>306</v>
      </c>
      <c r="C6" s="119" t="s">
        <v>217</v>
      </c>
    </row>
    <row r="7" spans="1:3" x14ac:dyDescent="0.15">
      <c r="A7" s="198"/>
      <c r="B7" s="122" t="s">
        <v>307</v>
      </c>
      <c r="C7" s="123"/>
    </row>
    <row r="8" spans="1:3" s="126" customFormat="1" ht="15" thickBot="1" x14ac:dyDescent="0.2">
      <c r="A8" s="199"/>
      <c r="B8" s="124" t="s">
        <v>308</v>
      </c>
      <c r="C8" s="125"/>
    </row>
    <row r="9" spans="1:3" ht="14" thickBot="1" x14ac:dyDescent="0.2"/>
    <row r="10" spans="1:3" ht="14" x14ac:dyDescent="0.15">
      <c r="A10" s="191" t="s">
        <v>222</v>
      </c>
      <c r="B10" s="75" t="s">
        <v>309</v>
      </c>
      <c r="C10" s="127"/>
    </row>
    <row r="11" spans="1:3" ht="15" thickBot="1" x14ac:dyDescent="0.2">
      <c r="A11" s="193"/>
      <c r="B11" s="78" t="s">
        <v>223</v>
      </c>
      <c r="C11" s="128"/>
    </row>
    <row r="12" spans="1:3" s="200" customFormat="1" ht="16" hidden="1" thickBot="1" x14ac:dyDescent="0.25"/>
    <row r="13" spans="1:3" s="200" customFormat="1" ht="16" hidden="1" thickBot="1" x14ac:dyDescent="0.25"/>
    <row r="14" spans="1:3" ht="29" thickBot="1" x14ac:dyDescent="0.2">
      <c r="A14" s="201" t="s">
        <v>310</v>
      </c>
      <c r="B14" s="129" t="s">
        <v>311</v>
      </c>
      <c r="C14" s="127"/>
    </row>
    <row r="15" spans="1:3" ht="14" x14ac:dyDescent="0.15">
      <c r="A15" s="202"/>
      <c r="B15" s="129" t="s">
        <v>312</v>
      </c>
      <c r="C15" s="128"/>
    </row>
    <row r="16" spans="1:3" ht="28" x14ac:dyDescent="0.15">
      <c r="A16" s="202"/>
      <c r="B16" s="81" t="s">
        <v>313</v>
      </c>
      <c r="C16" s="128"/>
    </row>
    <row r="17" spans="1:3" ht="14" x14ac:dyDescent="0.15">
      <c r="A17" s="202"/>
      <c r="B17" s="81" t="s">
        <v>314</v>
      </c>
      <c r="C17" s="128"/>
    </row>
    <row r="18" spans="1:3" ht="14" x14ac:dyDescent="0.15">
      <c r="A18" s="202"/>
      <c r="B18" s="81" t="s">
        <v>315</v>
      </c>
      <c r="C18" s="128"/>
    </row>
    <row r="19" spans="1:3" ht="28" x14ac:dyDescent="0.15">
      <c r="A19" s="202"/>
      <c r="B19" s="81" t="s">
        <v>316</v>
      </c>
      <c r="C19" s="128"/>
    </row>
    <row r="20" spans="1:3" ht="28" x14ac:dyDescent="0.15">
      <c r="A20" s="202"/>
      <c r="B20" s="81" t="s">
        <v>317</v>
      </c>
      <c r="C20" s="128"/>
    </row>
    <row r="21" spans="1:3" ht="28" x14ac:dyDescent="0.15">
      <c r="A21" s="192"/>
      <c r="B21" s="81" t="s">
        <v>318</v>
      </c>
      <c r="C21" s="128"/>
    </row>
    <row r="22" spans="1:3" ht="42" x14ac:dyDescent="0.15">
      <c r="A22" s="192"/>
      <c r="B22" s="81" t="s">
        <v>319</v>
      </c>
      <c r="C22" s="128"/>
    </row>
    <row r="23" spans="1:3" ht="56" x14ac:dyDescent="0.15">
      <c r="A23" s="192"/>
      <c r="B23" s="81" t="s">
        <v>320</v>
      </c>
      <c r="C23" s="128"/>
    </row>
    <row r="24" spans="1:3" ht="98" x14ac:dyDescent="0.15">
      <c r="A24" s="192"/>
      <c r="B24" s="81" t="s">
        <v>321</v>
      </c>
      <c r="C24" s="128"/>
    </row>
    <row r="25" spans="1:3" ht="28" x14ac:dyDescent="0.15">
      <c r="A25" s="192"/>
      <c r="B25" s="130" t="s">
        <v>322</v>
      </c>
      <c r="C25" s="128"/>
    </row>
    <row r="26" spans="1:3" ht="29" thickBot="1" x14ac:dyDescent="0.2">
      <c r="A26" s="192"/>
      <c r="B26" s="82" t="s">
        <v>323</v>
      </c>
      <c r="C26" s="131"/>
    </row>
    <row r="27" spans="1:3" ht="43" thickBot="1" x14ac:dyDescent="0.2">
      <c r="A27" s="83" t="s">
        <v>324</v>
      </c>
      <c r="B27" s="71" t="s">
        <v>325</v>
      </c>
      <c r="C27" s="132"/>
    </row>
    <row r="28" spans="1:3" ht="14" x14ac:dyDescent="0.15">
      <c r="A28" s="203" t="s">
        <v>326</v>
      </c>
      <c r="B28" s="129" t="s">
        <v>327</v>
      </c>
      <c r="C28" s="133"/>
    </row>
    <row r="29" spans="1:3" ht="15" thickBot="1" x14ac:dyDescent="0.2">
      <c r="A29" s="204"/>
      <c r="B29" s="82" t="s">
        <v>328</v>
      </c>
      <c r="C29" s="134"/>
    </row>
    <row r="30" spans="1:3" ht="71" thickBot="1" x14ac:dyDescent="0.2">
      <c r="A30" s="189" t="s">
        <v>329</v>
      </c>
      <c r="B30" s="135" t="s">
        <v>360</v>
      </c>
      <c r="C30" s="132"/>
    </row>
    <row r="31" spans="1:3" ht="43" thickBot="1" x14ac:dyDescent="0.2">
      <c r="A31" s="190"/>
      <c r="B31" s="136" t="s">
        <v>330</v>
      </c>
      <c r="C31" s="137"/>
    </row>
    <row r="32" spans="1:3" x14ac:dyDescent="0.15">
      <c r="A32" s="191" t="s">
        <v>331</v>
      </c>
      <c r="B32" s="79" t="s">
        <v>218</v>
      </c>
      <c r="C32" s="127"/>
    </row>
    <row r="33" spans="1:3" ht="14" x14ac:dyDescent="0.15">
      <c r="A33" s="192"/>
      <c r="B33" s="81" t="s">
        <v>332</v>
      </c>
      <c r="C33" s="128"/>
    </row>
    <row r="34" spans="1:3" ht="28" x14ac:dyDescent="0.15">
      <c r="A34" s="192"/>
      <c r="B34" s="81" t="s">
        <v>333</v>
      </c>
      <c r="C34" s="128"/>
    </row>
    <row r="35" spans="1:3" x14ac:dyDescent="0.15">
      <c r="A35" s="192"/>
      <c r="B35" s="80" t="s">
        <v>334</v>
      </c>
      <c r="C35" s="128"/>
    </row>
    <row r="36" spans="1:3" ht="14" x14ac:dyDescent="0.15">
      <c r="A36" s="192"/>
      <c r="B36" s="81" t="s">
        <v>335</v>
      </c>
      <c r="C36" s="128"/>
    </row>
    <row r="37" spans="1:3" ht="42" x14ac:dyDescent="0.15">
      <c r="A37" s="192"/>
      <c r="B37" s="81" t="s">
        <v>336</v>
      </c>
      <c r="C37" s="128"/>
    </row>
    <row r="38" spans="1:3" ht="28" x14ac:dyDescent="0.15">
      <c r="A38" s="192"/>
      <c r="B38" s="81" t="s">
        <v>337</v>
      </c>
      <c r="C38" s="128"/>
    </row>
    <row r="39" spans="1:3" ht="42" x14ac:dyDescent="0.15">
      <c r="A39" s="192"/>
      <c r="B39" s="81" t="s">
        <v>338</v>
      </c>
      <c r="C39" s="128"/>
    </row>
    <row r="40" spans="1:3" ht="14" x14ac:dyDescent="0.15">
      <c r="A40" s="192"/>
      <c r="B40" s="81" t="s">
        <v>339</v>
      </c>
      <c r="C40" s="128"/>
    </row>
    <row r="41" spans="1:3" ht="14" x14ac:dyDescent="0.15">
      <c r="A41" s="192"/>
      <c r="B41" s="81" t="s">
        <v>340</v>
      </c>
      <c r="C41" s="128"/>
    </row>
    <row r="42" spans="1:3" ht="14" x14ac:dyDescent="0.15">
      <c r="A42" s="192"/>
      <c r="B42" s="81" t="s">
        <v>341</v>
      </c>
      <c r="C42" s="128"/>
    </row>
    <row r="43" spans="1:3" ht="14" x14ac:dyDescent="0.15">
      <c r="A43" s="192"/>
      <c r="B43" s="81" t="s">
        <v>225</v>
      </c>
      <c r="C43" s="128"/>
    </row>
    <row r="44" spans="1:3" ht="14" x14ac:dyDescent="0.15">
      <c r="A44" s="192"/>
      <c r="B44" s="81" t="s">
        <v>342</v>
      </c>
      <c r="C44" s="128"/>
    </row>
    <row r="45" spans="1:3" ht="14" x14ac:dyDescent="0.15">
      <c r="A45" s="192"/>
      <c r="B45" s="81" t="s">
        <v>343</v>
      </c>
      <c r="C45" s="128"/>
    </row>
    <row r="46" spans="1:3" ht="70" x14ac:dyDescent="0.15">
      <c r="A46" s="192"/>
      <c r="B46" s="81" t="s">
        <v>344</v>
      </c>
      <c r="C46" s="128"/>
    </row>
    <row r="47" spans="1:3" ht="28" x14ac:dyDescent="0.15">
      <c r="A47" s="192"/>
      <c r="B47" s="130" t="s">
        <v>345</v>
      </c>
      <c r="C47" s="128"/>
    </row>
    <row r="48" spans="1:3" ht="15" thickBot="1" x14ac:dyDescent="0.2">
      <c r="A48" s="192"/>
      <c r="B48" s="81" t="s">
        <v>224</v>
      </c>
      <c r="C48" s="128"/>
    </row>
    <row r="49" spans="1:6" ht="14" hidden="1" thickBot="1" x14ac:dyDescent="0.2">
      <c r="A49" s="193"/>
      <c r="B49" s="138"/>
      <c r="C49" s="128"/>
      <c r="F49" s="139"/>
    </row>
    <row r="50" spans="1:6" ht="71" thickBot="1" x14ac:dyDescent="0.2">
      <c r="A50" s="70" t="s">
        <v>226</v>
      </c>
      <c r="B50" s="140" t="s">
        <v>346</v>
      </c>
      <c r="C50" s="132"/>
    </row>
    <row r="51" spans="1:6" ht="14" thickBot="1" x14ac:dyDescent="0.2"/>
    <row r="52" spans="1:6" ht="84" x14ac:dyDescent="0.15">
      <c r="A52" s="194" t="s">
        <v>227</v>
      </c>
      <c r="B52" s="76" t="s">
        <v>347</v>
      </c>
      <c r="C52" s="127"/>
    </row>
    <row r="53" spans="1:6" ht="42" x14ac:dyDescent="0.15">
      <c r="A53" s="195"/>
      <c r="B53" s="77" t="s">
        <v>348</v>
      </c>
      <c r="C53" s="128"/>
    </row>
    <row r="54" spans="1:6" ht="56" x14ac:dyDescent="0.15">
      <c r="A54" s="195"/>
      <c r="B54" s="77" t="s">
        <v>349</v>
      </c>
      <c r="C54" s="128"/>
    </row>
    <row r="55" spans="1:6" ht="15" thickBot="1" x14ac:dyDescent="0.2">
      <c r="A55" s="196"/>
      <c r="B55" s="141" t="s">
        <v>251</v>
      </c>
      <c r="C55" s="131"/>
    </row>
    <row r="56" spans="1:6" x14ac:dyDescent="0.15">
      <c r="B56" s="68"/>
    </row>
    <row r="58" spans="1:6" x14ac:dyDescent="0.15">
      <c r="B58" s="142"/>
    </row>
    <row r="59" spans="1:6" x14ac:dyDescent="0.15">
      <c r="B59" s="142"/>
    </row>
    <row r="60" spans="1:6" x14ac:dyDescent="0.15">
      <c r="B60" s="142"/>
    </row>
  </sheetData>
  <mergeCells count="9">
    <mergeCell ref="A30:A31"/>
    <mergeCell ref="A32:A49"/>
    <mergeCell ref="A52:A55"/>
    <mergeCell ref="A1:C1"/>
    <mergeCell ref="A3:A8"/>
    <mergeCell ref="A10:A11"/>
    <mergeCell ref="A12:XFD13"/>
    <mergeCell ref="A14:A26"/>
    <mergeCell ref="A28:A29"/>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abSelected="1" workbookViewId="0">
      <selection activeCell="B18" sqref="B18"/>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6" ht="17" thickBot="1" x14ac:dyDescent="0.25">
      <c r="A1" s="205" t="s">
        <v>204</v>
      </c>
      <c r="B1" s="206"/>
      <c r="C1" s="206"/>
      <c r="D1" s="206"/>
      <c r="E1" s="206"/>
      <c r="F1" s="207"/>
    </row>
    <row r="2" spans="1:6" ht="29" thickBot="1" x14ac:dyDescent="0.25">
      <c r="A2" s="52" t="s">
        <v>48</v>
      </c>
      <c r="B2" s="41" t="s">
        <v>149</v>
      </c>
      <c r="C2" s="53" t="s">
        <v>150</v>
      </c>
      <c r="D2" s="54" t="s">
        <v>205</v>
      </c>
      <c r="E2" s="54" t="s">
        <v>206</v>
      </c>
      <c r="F2" s="55" t="s">
        <v>207</v>
      </c>
    </row>
    <row r="3" spans="1:6" x14ac:dyDescent="0.2">
      <c r="A3" s="43">
        <v>1</v>
      </c>
      <c r="B3" s="2" t="s">
        <v>363</v>
      </c>
      <c r="C3" s="56">
        <v>18</v>
      </c>
      <c r="D3" s="44">
        <f>E3/1.2</f>
        <v>0</v>
      </c>
      <c r="E3" s="45"/>
      <c r="F3" s="44">
        <f>E3*C3</f>
        <v>0</v>
      </c>
    </row>
    <row r="4" spans="1:6" x14ac:dyDescent="0.2">
      <c r="A4" s="43">
        <v>2</v>
      </c>
      <c r="B4" s="2" t="s">
        <v>364</v>
      </c>
      <c r="C4" s="56">
        <v>7</v>
      </c>
      <c r="D4" s="44">
        <f>E4/1.2</f>
        <v>0</v>
      </c>
      <c r="E4" s="45"/>
      <c r="F4" s="44">
        <f>E4*C4</f>
        <v>0</v>
      </c>
    </row>
    <row r="5" spans="1:6" ht="42" x14ac:dyDescent="0.2">
      <c r="A5" s="43">
        <v>3</v>
      </c>
      <c r="B5" s="60" t="s">
        <v>365</v>
      </c>
      <c r="C5" s="56">
        <v>25</v>
      </c>
      <c r="D5" s="44">
        <f t="shared" ref="D5:D8" si="0">E5/1.2</f>
        <v>0</v>
      </c>
      <c r="E5" s="45"/>
      <c r="F5" s="44">
        <f t="shared" ref="F5:F8" si="1">E5*C5</f>
        <v>0</v>
      </c>
    </row>
    <row r="6" spans="1:6" x14ac:dyDescent="0.2">
      <c r="A6" s="43">
        <v>4</v>
      </c>
      <c r="B6" s="143" t="s">
        <v>356</v>
      </c>
      <c r="C6" s="56">
        <v>13</v>
      </c>
      <c r="D6" s="44">
        <f t="shared" si="0"/>
        <v>0</v>
      </c>
      <c r="E6" s="45"/>
      <c r="F6" s="44">
        <f t="shared" si="1"/>
        <v>0</v>
      </c>
    </row>
    <row r="7" spans="1:6" x14ac:dyDescent="0.2">
      <c r="A7" s="43">
        <v>5</v>
      </c>
      <c r="B7" s="143" t="s">
        <v>237</v>
      </c>
      <c r="C7" s="56">
        <v>13</v>
      </c>
      <c r="D7" s="44">
        <f t="shared" si="0"/>
        <v>0</v>
      </c>
      <c r="E7" s="45"/>
      <c r="F7" s="44">
        <f t="shared" si="1"/>
        <v>0</v>
      </c>
    </row>
    <row r="8" spans="1:6" ht="16" thickBot="1" x14ac:dyDescent="0.25">
      <c r="A8" s="43">
        <v>6</v>
      </c>
      <c r="B8" s="72" t="s">
        <v>240</v>
      </c>
      <c r="C8" s="56">
        <v>13</v>
      </c>
      <c r="D8" s="44">
        <f t="shared" si="0"/>
        <v>0</v>
      </c>
      <c r="E8" s="45"/>
      <c r="F8" s="44">
        <f t="shared" si="1"/>
        <v>0</v>
      </c>
    </row>
    <row r="9" spans="1:6" ht="16" thickBot="1" x14ac:dyDescent="0.25">
      <c r="A9" s="208" t="s">
        <v>208</v>
      </c>
      <c r="B9" s="209"/>
      <c r="C9" s="209"/>
      <c r="D9" s="209"/>
      <c r="E9" s="209"/>
      <c r="F9" s="57">
        <f>SUM(F3:F8)</f>
        <v>0</v>
      </c>
    </row>
    <row r="10" spans="1:6" ht="16" thickBot="1" x14ac:dyDescent="0.25"/>
    <row r="11" spans="1:6" ht="16" thickBot="1" x14ac:dyDescent="0.25">
      <c r="B11" s="73" t="s">
        <v>219</v>
      </c>
      <c r="C11" s="74"/>
    </row>
  </sheetData>
  <mergeCells count="2">
    <mergeCell ref="A1:F1"/>
    <mergeCell ref="A9:E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70" t="s">
        <v>61</v>
      </c>
      <c r="B1" s="171"/>
      <c r="C1" s="171"/>
      <c r="D1" s="171"/>
      <c r="E1" s="172"/>
    </row>
    <row r="2" spans="1:18" customFormat="1" ht="16" customHeight="1" x14ac:dyDescent="0.2"/>
    <row r="3" spans="1:18" customFormat="1" ht="16" thickBot="1" x14ac:dyDescent="0.25"/>
    <row r="4" spans="1:18" s="12" customFormat="1" ht="22" customHeight="1" x14ac:dyDescent="0.2">
      <c r="A4" s="213"/>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214"/>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210" t="s">
        <v>135</v>
      </c>
      <c r="B14" s="211"/>
      <c r="C14" s="211"/>
      <c r="D14" s="212"/>
    </row>
    <row r="15" spans="1:18" ht="14" thickBot="1" x14ac:dyDescent="0.2"/>
    <row r="16" spans="1:18" ht="57" customHeight="1" thickBot="1" x14ac:dyDescent="0.2">
      <c r="A16" s="210" t="s">
        <v>136</v>
      </c>
      <c r="B16" s="211"/>
      <c r="C16" s="211"/>
      <c r="D16" s="212"/>
    </row>
    <row r="17" spans="1:5" ht="14" thickBot="1" x14ac:dyDescent="0.2"/>
    <row r="18" spans="1:5" ht="113" customHeight="1" thickBot="1" x14ac:dyDescent="0.2">
      <c r="A18" s="210" t="s">
        <v>137</v>
      </c>
      <c r="B18" s="211"/>
      <c r="C18" s="211"/>
      <c r="D18" s="212"/>
    </row>
    <row r="19" spans="1:5" ht="14" thickBot="1" x14ac:dyDescent="0.2"/>
    <row r="20" spans="1:5" ht="113" customHeight="1" thickBot="1" x14ac:dyDescent="0.2">
      <c r="A20" s="210" t="s">
        <v>138</v>
      </c>
      <c r="B20" s="211"/>
      <c r="C20" s="211"/>
      <c r="D20" s="212"/>
    </row>
    <row r="21" spans="1:5" ht="14" thickBot="1" x14ac:dyDescent="0.2"/>
    <row r="22" spans="1:5" ht="122" customHeight="1" thickBot="1" x14ac:dyDescent="0.2">
      <c r="A22" s="210" t="s">
        <v>139</v>
      </c>
      <c r="B22" s="211"/>
      <c r="C22" s="211"/>
      <c r="D22" s="212"/>
    </row>
    <row r="23" spans="1:5" ht="14" thickBot="1" x14ac:dyDescent="0.2"/>
    <row r="24" spans="1:5" ht="14" thickBot="1" x14ac:dyDescent="0.2">
      <c r="A24" s="164" t="s">
        <v>140</v>
      </c>
      <c r="B24" s="165"/>
      <c r="C24" s="165"/>
      <c r="D24" s="166"/>
    </row>
    <row r="25" spans="1:5" ht="35" customHeight="1" x14ac:dyDescent="0.15">
      <c r="A25" s="215" t="s">
        <v>141</v>
      </c>
      <c r="B25" s="216"/>
      <c r="C25" s="216"/>
      <c r="D25" s="217"/>
      <c r="E25" s="28"/>
    </row>
    <row r="26" spans="1:5" ht="71" customHeight="1" x14ac:dyDescent="0.15">
      <c r="A26" s="167" t="s">
        <v>142</v>
      </c>
      <c r="B26" s="168"/>
      <c r="C26" s="168"/>
      <c r="D26" s="169"/>
    </row>
    <row r="27" spans="1:5" ht="33" customHeight="1" x14ac:dyDescent="0.15">
      <c r="A27" s="167" t="s">
        <v>143</v>
      </c>
      <c r="B27" s="168"/>
      <c r="C27" s="168"/>
      <c r="D27" s="169"/>
    </row>
    <row r="28" spans="1:5" ht="51" customHeight="1" x14ac:dyDescent="0.15">
      <c r="A28" s="167" t="s">
        <v>144</v>
      </c>
      <c r="B28" s="168"/>
      <c r="C28" s="168"/>
      <c r="D28" s="169"/>
    </row>
    <row r="29" spans="1:5" ht="67" customHeight="1" thickBot="1" x14ac:dyDescent="0.2">
      <c r="A29" s="155" t="s">
        <v>145</v>
      </c>
      <c r="B29" s="156"/>
      <c r="C29" s="156"/>
      <c r="D29" s="157"/>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9</vt:i4>
      </vt:variant>
    </vt:vector>
  </HeadingPairs>
  <TitlesOfParts>
    <vt:vector size="9" baseType="lpstr">
      <vt:lpstr>Stručný opis PZ</vt:lpstr>
      <vt:lpstr>Automobil_špecifikácia_1</vt:lpstr>
      <vt:lpstr>Automobil_špecifikácia_2</vt:lpstr>
      <vt:lpstr>Zoznam doplnkov </vt:lpstr>
      <vt:lpstr>SET POLEPOV_spec</vt:lpstr>
      <vt:lpstr>Radiostanica_spec</vt:lpstr>
      <vt:lpstr>VRZ_zostava1_spec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2023-06-27T09:53:38Z</dcterms:modified>
</cp:coreProperties>
</file>