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45" windowWidth="23250" windowHeight="12390"/>
  </bookViews>
  <sheets>
    <sheet name="ČASŤ I. - Nábytok (nerez)" sheetId="2" r:id="rId1"/>
  </sheets>
  <definedNames>
    <definedName name="_xlnm._FilterDatabase" localSheetId="0" hidden="1">'ČASŤ I. - Nábytok (nerez)'!$A$9:$H$38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2" l="1"/>
  <c r="F40" i="2" s="1"/>
  <c r="E39" i="2"/>
  <c r="F41" i="2" l="1"/>
  <c r="E40" i="2"/>
  <c r="E41" i="2" s="1"/>
</calcChain>
</file>

<file path=xl/sharedStrings.xml><?xml version="1.0" encoding="utf-8"?>
<sst xmlns="http://schemas.openxmlformats.org/spreadsheetml/2006/main" count="149" uniqueCount="93">
  <si>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</si>
  <si>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</si>
  <si>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</si>
  <si>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</si>
  <si>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</si>
  <si>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</si>
  <si>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</si>
  <si>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</si>
  <si>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</si>
  <si>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</si>
  <si>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</si>
  <si>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</si>
  <si>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</si>
  <si>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uveďte hodnotu</t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</si>
  <si>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</si>
  <si>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</si>
  <si>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</si>
  <si>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</si>
  <si>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</si>
  <si>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</si>
  <si>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</si>
  <si>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</si>
  <si>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</si>
  <si>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</si>
  <si>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</si>
  <si>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</si>
  <si>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</si>
  <si>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</si>
  <si>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</si>
  <si>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nerezový pracovný stôl</t>
  </si>
  <si>
    <t>schodíky dvojstupňové</t>
  </si>
  <si>
    <t>s pracovnou plochou z nereze odolnej  voči chlóru, bez poličky, iba horná pracovná doska. 2 x nerezový drez odolný voči chlóru, 4 x nastaviteľné nožičky, nožičky spojené výstužou po 3 stranách okrem prednej,rozmery 1200/700/900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</si>
  <si>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</si>
  <si>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</si>
  <si>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Celonerezový pojazdný nástrojový vozík doplnený trojstrannou ohrádkou, ktorá bráni pádu materiálu a nástrojov. V spodnej časti nerzová polička. Stolík so 4 kolieskami , z toho 2 s brzdou. Rozmer 730x550x740mm + 60 výška ohrádky.</t>
  </si>
  <si>
    <t>Celonerezový vozík dvojpodlažný vozík s antirezonančnou výstuhou. Rozmer: 700x450</t>
  </si>
  <si>
    <t>vešiak na operačné zástery</t>
  </si>
  <si>
    <t>Kovový nástenný vešiak so 4 kovovými háčikmi dl. Cca 400mm - odolný voči dezinfekčným prostriedkom</t>
  </si>
  <si>
    <t>Celonerezový vozík vybavený  3 nerezovými policami s antirezonančnou výstuhou. Rozmer: 700x450</t>
  </si>
  <si>
    <t>Celonerezový pojazdný stolík určený na uloženieprístrojov/monitorov na operačných sálach.   V spodnej časti nerezová polička.  Vozík so 4 kolieskami z toho 2 s brzdami. Rozmer: 730x550x740mm.</t>
  </si>
  <si>
    <t>aseptické umyvadlo so stojanom celonerez.      ( č.pol.5.17-04)</t>
  </si>
  <si>
    <t>Pojazný nástrojový stolík                                                   (č.pol. 5.15-04, 5.17-03, 5.24-14)</t>
  </si>
  <si>
    <t>Pojazdný prístrojový stolík (č.pol. 5.17-09, 5.28-11</t>
  </si>
  <si>
    <t>Nerezový vozík dvojpodlažný (č.pol. 5.17-14)</t>
  </si>
  <si>
    <t>transportný vozík (č.pol. 5.22-01, 5.23-05,)</t>
  </si>
  <si>
    <t>Pojazdný prístrojový stolík (č.pol. 5.31-01)</t>
  </si>
  <si>
    <t>Celonerezový pojazdný stojan určený na uloženieprístrojov/monitorov na operačných sálach. .  Vozík so 6  nerezovými policami. Vozík so 4 kolieskami z toho 2 s brzdami. Rozmer: 600x400x1500mm</t>
  </si>
  <si>
    <t>Celonerezový pojazdný nástrojový stolík doplnený trojstrannou ohrádkou, ktorá bráni pádu materiálu a nástrojov. V spodnej časti nerzová polička. V hornej časti jedna záuvka s oblými bočnými hranami.  Stolík so 4 kolieskami , z toho 2 s brzdou. Rozmer 730x550x740mm + 60 výška ohrádky</t>
  </si>
  <si>
    <t>Pojazdný nástrojový stolík so zásuvkou (č.pol. 5.33-12)</t>
  </si>
  <si>
    <t>stôl nerezový dvojdrezový (č.pol.  5.23-03, 5.38-03)</t>
  </si>
  <si>
    <t>s pracovnou plochou z nereze odolnej  voči chlóru,konštrukcia materiálu AISI 304, bez poličky, iba horná pracovná doska s prelisom, 4 x nastaviteľné nožičky, nožičky spojené výstužou po 3 stranách okrem prednej,  rozmery 2000/700/900</t>
  </si>
  <si>
    <t>Regál skladový (č.pol. 5.22-02)</t>
  </si>
  <si>
    <t>Regál skladový (č.pol. 5.22-03)</t>
  </si>
  <si>
    <t>Regál skladový (č.pol. 5.22-04)</t>
  </si>
  <si>
    <t>Kovová šatňová skriňa (č.pol. 6/Z)</t>
  </si>
  <si>
    <t>Kovová šatňová skriňa (č.pol. 7/Z)</t>
  </si>
  <si>
    <t>Kovová šatňová skriňa (č.pol.8/Z)</t>
  </si>
  <si>
    <t>Kovová šatňová skriňa (č.pol. 9/Z)</t>
  </si>
  <si>
    <t>Kovová šatňová skriňa (č.pol. 14/Z)</t>
  </si>
  <si>
    <t>Kovová šatňová skriňa (č.pol. 15/Z)</t>
  </si>
  <si>
    <t>Kovovať šatňová skriňa (č.pol. 17/Z)</t>
  </si>
  <si>
    <t>Oceľové lanko pre zavesenie deliaceho závesu v boxoch</t>
  </si>
  <si>
    <t>dl. 3,15m</t>
  </si>
  <si>
    <t>Časť č. 1 -  Vybavenie nábytkom (nerezový/kovový)</t>
  </si>
  <si>
    <t xml:space="preserve">Celonerezový pojazdný prístrojový stolík určený na uloženieprístrojov/monitorov na operačných sálach. Stojan vybavený sieťovýmni zásuvkami pre pripojenie elektrických prístrojov.  Vozík so 6  nerezovými policami. Vozík so 4 kolieskami z toho 2 s brzdami. Rozmer: 600x400x1500mm </t>
  </si>
  <si>
    <t>uzamykateľná skriňa na lieky a zdravotnícke pomôcky (č.pol. 5.09-01, 5.18-03)</t>
  </si>
  <si>
    <t xml:space="preserve">skriňa na nástroje a pomôcky (č.pol. 5.28-18) </t>
  </si>
  <si>
    <t>skriňa na nástroje a pomôcky (č.pol. 5.31-05, 5.32-05)</t>
  </si>
  <si>
    <t>skriňa vysoká policová (č.pol. 5.14-01)</t>
  </si>
  <si>
    <t>skriňa vysoká policová (č.pol. 5.16-02)</t>
  </si>
  <si>
    <t>kovový  atypický regál (č.pol. Z/16)</t>
  </si>
  <si>
    <t>Pojazdný prístrojový stolík (č.pol. 5.24-9, 5.29-19,5.31-01,  5.32-01)</t>
  </si>
  <si>
    <t>kovová šatňová skriňa delená s lavičkou , štvordverová šatňová skriňa š. dielu 300 mm, uzamykateľlná, vnútorné vybavnie: vešiaková tyč s háčikom, držiak na topánky, pred skrinkou lavička; Rozmery:  1x300; 4. Požadujeme pred zadaním do výroby odsúhlasiť a schváliť materiálové a farebné prevedenie.</t>
  </si>
  <si>
    <t>kovová šatňová skriňa delená s lavičkou , štvordverová šatňová skriňa, š. dielu 300mm, uzamykateľlná, vnútorné vybavnie: vešiaková tyč s háčikom, držiak na topánky, skrinka na nožičkách; Rozmery: 1200x500/815x2090; Požadujeme pred zadaním do výroby odsúhlasiť a schváliť materiálové a farebné prevedenie.</t>
  </si>
  <si>
    <t>kovová šatňová skriňa delená s lavičkou , štvordverová šatňová skriňa, š. dielu 300mm, uzamykateľlná, vnútorné vybavnie: vešiaková tyč s háčikom, držiak na topánky, skrinka na nožičkách; Rozmery: 1200x500x2090; Požadujeme pred zadaním do výroby odsúhlasiť a schváliť materiálové a farebné prevedenie.</t>
  </si>
  <si>
    <t>kovová šatňová skriňa dvojdielna , dvojdverová šatňová skriňa, š. dielu 300mm, uzamykateľlná, vnútorné vybavnie: vešiaková tyč s háčikom, držiak na topánky, skrinka na nožičkách; Rozmery: 600x500x1850;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</si>
  <si>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2550x670x490;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</si>
  <si>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2600x780x650; Požadujeme pred zadaním do výroby odsúhlasiť a schváliť materiálové a farebné prevedenie.</t>
  </si>
  <si>
    <t>kovový  atypický regál, š. poličky 350mm nastaviteľná po 50mm, povrch umývateľný, antibakteriálny;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</si>
  <si>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2650x1500x660; Požadujeme pred zadaním do výroby odsúhlasiť a schváliť materiálové a farebné prevedenie.</t>
  </si>
  <si>
    <t xml:space="preserve"> Kovová skriňa rozmery max. 800/500/1800, povrch upravený práškovou techológiou s pevnými policami - 4ks ; Požadujeme pred zadaním do výroby odsúhlasiť a schváliť materiálové a farebné prevedenie.</t>
  </si>
  <si>
    <t xml:space="preserve"> Kovová skriňa rozmery max. 1000/500/1800, povrch upravený práškovou techológiou s pevnými policami - 4ks; Požadujeme pred zadaním do výroby odsúhlasiť a schváliť materiálové a farebné prevedenie.</t>
  </si>
  <si>
    <t xml:space="preserve"> Kovová skriňa uzamykateľná v horných dvoch tretinách presklená s dvoma sklenenými poličkami, spodná časť plná s jednou sklenou poličkou. V  spodnej časti zabudovaný trezor na opiáty. Rozmery max. 800/450/1800. Požadujeme pred zadaním do výroby odsúhlasiť a schváliť materiálové a farebné prevedenie.</t>
  </si>
  <si>
    <t xml:space="preserve"> Presklená kovová skriňa na nástroje a pomôcky rozmery max. 800/450/1800, uzamykateľná v horných dvoch tretinách presklená s dvoma sklenenými poličkami, spodná časť plná s jednou sklenou poličkou. Požadujeme pred zadaním do výroby odsúhlasiť a schváliť materiálové a farebné prevedenie.</t>
  </si>
  <si>
    <t xml:space="preserve"> Presklená kovová skriňa na nástroje a pomôcky rozmery max. 600/450/1800, uzamykateľná v horných dvoch tretinách presklená s dvoma sklenenými poličkami, spodná časť plná s jednou sklenou poličkou. Požadujeme pred zadaním do výroby odsúhlasiť a schváliť materiálové a farebné prevedenie.</t>
  </si>
  <si>
    <t>Nerezový regál na uskladnenie sterilných materiálov so 4 nerezovými policami,rozmery 900/400/1800; Požadujeme pred zadaním do výroby odsúhlasiť a schváliť materiálové a farebné prevedenie.</t>
  </si>
  <si>
    <t>Nerezový regál na uskladnenie sterilných materiálov so 4 nerezovými policami,rozmery 800/400/1800; Požadujeme pred zadaním do výroby odsúhlasiť a schváliť materiálové a farebné prevedenie.</t>
  </si>
  <si>
    <t>Nerezový regál na uskladnenie sterilných materiálov so 4 nerezovými policami,rozmery 600/400/1800; Požadujeme pred zadaním do výroby odsúhlasiť a schváliť materiálové a farebné prevedenie.</t>
  </si>
  <si>
    <r>
      <t xml:space="preserve"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</t>
    </r>
    <r>
      <rPr>
        <b/>
        <sz val="9"/>
        <color theme="1"/>
        <rFont val="Calibri"/>
        <family val="2"/>
        <charset val="238"/>
        <scheme val="minor"/>
      </rPr>
      <t>90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dodania; súčasťou dodania nábytku je aj zameranie priestorov
• záruka min. 24 mesiacov </t>
    </r>
  </si>
  <si>
    <t>Nerezové schodíky dvojstupňové s protišmykovým povrchom. Nohy nenechávajú šmuhy na podlahe. Výška 430 mm, šírka 500 mm, hĺbka 650 mm (+- 5 cm tolerancia).</t>
  </si>
  <si>
    <t xml:space="preserve"> Nerezové aseptické umývadlo priemer 40 cm. Výškové nastavenie v rozsahu  66 až 85 cm. Podvozok  priemer minimálne 52 cm, pojazdný na 5 kolieskach priemeru minimálne 65 mm, z toho minimálne 2 s brzdou. Nerezové a antistatické prevedenie</t>
  </si>
  <si>
    <t>„Technická a cenová špecifikácia"</t>
  </si>
  <si>
    <t>Príloha č. 5 SP- Príloha č.1 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</si>
</sst>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31" xfId="0" applyNumberFormat="1" applyFont="1" applyFill="1" applyBorder="1" applyAlignment="1" applyProtection="1">
      <alignment horizontal="center" vertical="center" wrapText="1"/>
    </xf>
    <xf numFmtId="3" fontId="3" fillId="0" borderId="30" xfId="0" applyNumberFormat="1" applyFont="1" applyFill="1" applyBorder="1" applyAlignment="1" applyProtection="1">
      <alignment horizontal="center" vertical="center" wrapText="1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4" xfId="0" applyNumberFormat="1" applyFont="1" applyFill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top" wrapText="1"/>
      <protection locked="0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zoomScale="94" zoomScaleNormal="94" workbookViewId="0">
      <selection activeCell="L11" sqref="L11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2" t="s">
        <v>92</v>
      </c>
    </row>
    <row r="4" spans="1:13" ht="15.75" customHeight="1" x14ac:dyDescent="0.2">
      <c r="A4" s="72" t="s">
        <v>24</v>
      </c>
      <c r="B4" s="72"/>
      <c r="C4" s="72"/>
      <c r="D4" s="74" t="s">
        <v>32</v>
      </c>
      <c r="E4" s="74"/>
      <c r="F4" s="74"/>
      <c r="G4" s="74"/>
      <c r="H4" s="74"/>
    </row>
    <row r="5" spans="1:13" ht="52.15" customHeight="1" thickBot="1" x14ac:dyDescent="0.25">
      <c r="A5" s="72" t="s">
        <v>25</v>
      </c>
      <c r="B5" s="72"/>
      <c r="C5" s="72"/>
      <c r="D5" s="73" t="s">
        <v>33</v>
      </c>
      <c r="E5" s="73"/>
      <c r="F5" s="73"/>
      <c r="G5" s="73"/>
      <c r="H5" s="73"/>
      <c r="J5" s="83" t="s">
        <v>27</v>
      </c>
      <c r="K5" s="83"/>
      <c r="L5" s="83"/>
      <c r="M5" s="83"/>
    </row>
    <row r="6" spans="1:13" ht="12" customHeight="1" x14ac:dyDescent="0.2">
      <c r="J6" s="75" t="s">
        <v>11</v>
      </c>
      <c r="K6" s="76"/>
      <c r="L6" s="79" t="s">
        <v>12</v>
      </c>
      <c r="M6" s="81" t="s">
        <v>4</v>
      </c>
    </row>
    <row r="7" spans="1:13" ht="79.150000000000006" customHeight="1" x14ac:dyDescent="0.25">
      <c r="A7" s="71" t="s">
        <v>91</v>
      </c>
      <c r="B7" s="71"/>
      <c r="C7" s="71"/>
      <c r="D7" s="71"/>
      <c r="E7" s="71"/>
      <c r="F7" s="71"/>
      <c r="G7" s="71"/>
      <c r="H7" s="71"/>
      <c r="J7" s="77"/>
      <c r="K7" s="78"/>
      <c r="L7" s="80"/>
      <c r="M7" s="82"/>
    </row>
    <row r="8" spans="1:13" ht="48.6" customHeight="1" thickBot="1" x14ac:dyDescent="0.25">
      <c r="J8" s="88" t="s">
        <v>5</v>
      </c>
      <c r="K8" s="89"/>
      <c r="L8" s="4" t="s">
        <v>6</v>
      </c>
      <c r="M8" s="5" t="s">
        <v>7</v>
      </c>
    </row>
    <row r="9" spans="1:13" ht="36.75" thickBot="1" x14ac:dyDescent="0.25">
      <c r="A9" s="26" t="s">
        <v>23</v>
      </c>
      <c r="B9" s="27" t="s">
        <v>0</v>
      </c>
      <c r="C9" s="28" t="s">
        <v>1</v>
      </c>
      <c r="D9" s="29" t="s">
        <v>2</v>
      </c>
      <c r="E9" s="29" t="s">
        <v>14</v>
      </c>
      <c r="F9" s="30" t="s">
        <v>15</v>
      </c>
      <c r="G9" s="84" t="s">
        <v>3</v>
      </c>
      <c r="H9" s="85"/>
      <c r="J9" s="6" t="s">
        <v>8</v>
      </c>
      <c r="K9" s="7" t="s">
        <v>26</v>
      </c>
      <c r="L9" s="8" t="s">
        <v>9</v>
      </c>
      <c r="M9" s="9" t="s">
        <v>10</v>
      </c>
    </row>
    <row r="10" spans="1:13" ht="90.75" customHeight="1" x14ac:dyDescent="0.2">
      <c r="A10" s="65" t="s">
        <v>63</v>
      </c>
      <c r="B10" s="46" t="s">
        <v>40</v>
      </c>
      <c r="C10" s="44" t="s">
        <v>28</v>
      </c>
      <c r="D10" s="45">
        <v>2</v>
      </c>
      <c r="E10" s="45"/>
      <c r="F10" s="45"/>
      <c r="G10" s="86" t="s">
        <v>90</v>
      </c>
      <c r="H10" s="87"/>
      <c r="I10" s="31"/>
      <c r="J10" s="32" t="s">
        <v>13</v>
      </c>
      <c r="K10" s="33"/>
      <c r="L10" s="33"/>
      <c r="M10" s="34"/>
    </row>
    <row r="11" spans="1:13" ht="94.5" customHeight="1" x14ac:dyDescent="0.2">
      <c r="A11" s="66"/>
      <c r="B11" s="43" t="s">
        <v>41</v>
      </c>
      <c r="C11" s="41" t="s">
        <v>28</v>
      </c>
      <c r="D11" s="42">
        <v>5</v>
      </c>
      <c r="E11" s="42"/>
      <c r="F11" s="42"/>
      <c r="G11" s="68" t="s">
        <v>34</v>
      </c>
      <c r="H11" s="69"/>
      <c r="I11" s="31"/>
      <c r="J11" s="38" t="s">
        <v>13</v>
      </c>
      <c r="K11" s="39"/>
      <c r="L11" s="39"/>
      <c r="M11" s="40"/>
    </row>
    <row r="12" spans="1:13" ht="100.5" customHeight="1" x14ac:dyDescent="0.2">
      <c r="A12" s="66"/>
      <c r="B12" s="43" t="s">
        <v>42</v>
      </c>
      <c r="C12" s="41" t="s">
        <v>28</v>
      </c>
      <c r="D12" s="42">
        <v>4</v>
      </c>
      <c r="E12" s="42"/>
      <c r="F12" s="42"/>
      <c r="G12" s="68" t="s">
        <v>64</v>
      </c>
      <c r="H12" s="69"/>
      <c r="I12" s="31"/>
      <c r="J12" s="35" t="s">
        <v>13</v>
      </c>
      <c r="K12" s="36"/>
      <c r="L12" s="36"/>
      <c r="M12" s="37"/>
    </row>
    <row r="13" spans="1:13" ht="100.5" customHeight="1" x14ac:dyDescent="0.2">
      <c r="A13" s="66"/>
      <c r="B13" s="43" t="s">
        <v>71</v>
      </c>
      <c r="C13" s="41" t="s">
        <v>28</v>
      </c>
      <c r="D13" s="42">
        <v>4</v>
      </c>
      <c r="E13" s="42"/>
      <c r="F13" s="42"/>
      <c r="G13" s="68" t="s">
        <v>39</v>
      </c>
      <c r="H13" s="69"/>
      <c r="I13" s="31"/>
      <c r="J13" s="35" t="s">
        <v>13</v>
      </c>
      <c r="K13" s="36"/>
      <c r="L13" s="36"/>
      <c r="M13" s="37"/>
    </row>
    <row r="14" spans="1:13" ht="40.5" customHeight="1" x14ac:dyDescent="0.2">
      <c r="A14" s="66"/>
      <c r="B14" s="43" t="s">
        <v>43</v>
      </c>
      <c r="C14" s="41" t="s">
        <v>28</v>
      </c>
      <c r="D14" s="42">
        <v>2</v>
      </c>
      <c r="E14" s="42"/>
      <c r="F14" s="42"/>
      <c r="G14" s="68" t="s">
        <v>35</v>
      </c>
      <c r="H14" s="69"/>
      <c r="I14" s="31"/>
      <c r="J14" s="35" t="s">
        <v>13</v>
      </c>
      <c r="K14" s="36"/>
      <c r="L14" s="36"/>
      <c r="M14" s="37"/>
    </row>
    <row r="15" spans="1:13" ht="62.25" customHeight="1" x14ac:dyDescent="0.2">
      <c r="A15" s="66"/>
      <c r="B15" s="43" t="s">
        <v>45</v>
      </c>
      <c r="C15" s="41" t="s">
        <v>28</v>
      </c>
      <c r="D15" s="42">
        <v>3</v>
      </c>
      <c r="E15" s="42"/>
      <c r="F15" s="42"/>
      <c r="G15" s="68" t="s">
        <v>46</v>
      </c>
      <c r="H15" s="69"/>
      <c r="I15" s="31"/>
      <c r="J15" s="35" t="s">
        <v>13</v>
      </c>
      <c r="K15" s="36"/>
      <c r="L15" s="36"/>
      <c r="M15" s="37"/>
    </row>
    <row r="16" spans="1:13" ht="85.5" customHeight="1" x14ac:dyDescent="0.2">
      <c r="A16" s="66"/>
      <c r="B16" s="43" t="s">
        <v>48</v>
      </c>
      <c r="C16" s="41" t="s">
        <v>28</v>
      </c>
      <c r="D16" s="42">
        <v>1</v>
      </c>
      <c r="E16" s="42"/>
      <c r="F16" s="42"/>
      <c r="G16" s="68" t="s">
        <v>47</v>
      </c>
      <c r="H16" s="69"/>
      <c r="I16" s="31"/>
      <c r="J16" s="35" t="s">
        <v>13</v>
      </c>
      <c r="K16" s="36"/>
      <c r="L16" s="36"/>
      <c r="M16" s="37"/>
    </row>
    <row r="17" spans="1:13" ht="81.75" customHeight="1" x14ac:dyDescent="0.2">
      <c r="A17" s="66"/>
      <c r="B17" s="43" t="s">
        <v>30</v>
      </c>
      <c r="C17" s="41" t="s">
        <v>28</v>
      </c>
      <c r="D17" s="42">
        <v>4</v>
      </c>
      <c r="E17" s="42"/>
      <c r="F17" s="42"/>
      <c r="G17" s="68" t="s">
        <v>89</v>
      </c>
      <c r="H17" s="69"/>
      <c r="I17" s="31"/>
      <c r="J17" s="35" t="s">
        <v>13</v>
      </c>
      <c r="K17" s="36"/>
      <c r="L17" s="36"/>
      <c r="M17" s="37"/>
    </row>
    <row r="18" spans="1:13" ht="96" customHeight="1" x14ac:dyDescent="0.2">
      <c r="A18" s="66"/>
      <c r="B18" s="43" t="s">
        <v>36</v>
      </c>
      <c r="C18" s="41" t="s">
        <v>28</v>
      </c>
      <c r="D18" s="42">
        <v>2</v>
      </c>
      <c r="E18" s="42"/>
      <c r="F18" s="42"/>
      <c r="G18" s="68" t="s">
        <v>37</v>
      </c>
      <c r="H18" s="69"/>
      <c r="I18" s="31"/>
      <c r="J18" s="35" t="s">
        <v>13</v>
      </c>
      <c r="K18" s="36"/>
      <c r="L18" s="36"/>
      <c r="M18" s="37"/>
    </row>
    <row r="19" spans="1:13" ht="39" customHeight="1" x14ac:dyDescent="0.2">
      <c r="A19" s="66"/>
      <c r="B19" s="43" t="s">
        <v>44</v>
      </c>
      <c r="C19" s="41" t="s">
        <v>28</v>
      </c>
      <c r="D19" s="42">
        <v>3</v>
      </c>
      <c r="E19" s="42"/>
      <c r="F19" s="42"/>
      <c r="G19" s="68" t="s">
        <v>38</v>
      </c>
      <c r="H19" s="69"/>
      <c r="I19" s="31"/>
      <c r="J19" s="35" t="s">
        <v>13</v>
      </c>
      <c r="K19" s="36"/>
      <c r="L19" s="36"/>
      <c r="M19" s="37"/>
    </row>
    <row r="20" spans="1:13" ht="64.5" customHeight="1" x14ac:dyDescent="0.2">
      <c r="A20" s="66"/>
      <c r="B20" s="43" t="s">
        <v>49</v>
      </c>
      <c r="C20" s="41" t="s">
        <v>28</v>
      </c>
      <c r="D20" s="42">
        <v>2</v>
      </c>
      <c r="E20" s="42"/>
      <c r="F20" s="42"/>
      <c r="G20" s="68" t="s">
        <v>31</v>
      </c>
      <c r="H20" s="69"/>
      <c r="I20" s="31"/>
      <c r="J20" s="35" t="s">
        <v>13</v>
      </c>
      <c r="K20" s="36"/>
      <c r="L20" s="36"/>
      <c r="M20" s="37"/>
    </row>
    <row r="21" spans="1:13" ht="71.25" customHeight="1" x14ac:dyDescent="0.2">
      <c r="A21" s="66"/>
      <c r="B21" s="43" t="s">
        <v>29</v>
      </c>
      <c r="C21" s="41" t="s">
        <v>28</v>
      </c>
      <c r="D21" s="42">
        <v>1</v>
      </c>
      <c r="E21" s="42"/>
      <c r="F21" s="42"/>
      <c r="G21" s="68" t="s">
        <v>50</v>
      </c>
      <c r="H21" s="69"/>
      <c r="I21" s="31"/>
      <c r="J21" s="35" t="s">
        <v>13</v>
      </c>
      <c r="K21" s="36"/>
      <c r="L21" s="36"/>
      <c r="M21" s="37"/>
    </row>
    <row r="22" spans="1:13" ht="63" customHeight="1" x14ac:dyDescent="0.2">
      <c r="A22" s="66"/>
      <c r="B22" s="43" t="s">
        <v>51</v>
      </c>
      <c r="C22" s="41" t="s">
        <v>28</v>
      </c>
      <c r="D22" s="42">
        <v>3</v>
      </c>
      <c r="E22" s="42"/>
      <c r="F22" s="42"/>
      <c r="G22" s="68" t="s">
        <v>85</v>
      </c>
      <c r="H22" s="69"/>
      <c r="I22" s="31"/>
      <c r="J22" s="35" t="s">
        <v>13</v>
      </c>
      <c r="K22" s="36"/>
      <c r="L22" s="36"/>
      <c r="M22" s="37"/>
    </row>
    <row r="23" spans="1:13" ht="93" customHeight="1" x14ac:dyDescent="0.2">
      <c r="A23" s="66"/>
      <c r="B23" s="43" t="s">
        <v>52</v>
      </c>
      <c r="C23" s="41" t="s">
        <v>28</v>
      </c>
      <c r="D23" s="42">
        <v>1</v>
      </c>
      <c r="E23" s="42"/>
      <c r="F23" s="42"/>
      <c r="G23" s="68" t="s">
        <v>86</v>
      </c>
      <c r="H23" s="69"/>
      <c r="I23" s="31"/>
      <c r="J23" s="35" t="s">
        <v>13</v>
      </c>
      <c r="K23" s="36"/>
      <c r="L23" s="36"/>
      <c r="M23" s="37"/>
    </row>
    <row r="24" spans="1:13" ht="101.25" customHeight="1" x14ac:dyDescent="0.2">
      <c r="A24" s="66"/>
      <c r="B24" s="43" t="s">
        <v>53</v>
      </c>
      <c r="C24" s="41" t="s">
        <v>28</v>
      </c>
      <c r="D24" s="42">
        <v>2</v>
      </c>
      <c r="E24" s="42"/>
      <c r="F24" s="42"/>
      <c r="G24" s="68" t="s">
        <v>87</v>
      </c>
      <c r="H24" s="69"/>
      <c r="I24" s="31"/>
      <c r="J24" s="35" t="s">
        <v>13</v>
      </c>
      <c r="K24" s="36"/>
      <c r="L24" s="36"/>
      <c r="M24" s="37"/>
    </row>
    <row r="25" spans="1:13" ht="81" customHeight="1" x14ac:dyDescent="0.2">
      <c r="A25" s="66"/>
      <c r="B25" s="43" t="s">
        <v>54</v>
      </c>
      <c r="C25" s="41" t="s">
        <v>28</v>
      </c>
      <c r="D25" s="42">
        <v>5</v>
      </c>
      <c r="E25" s="42"/>
      <c r="F25" s="42"/>
      <c r="G25" s="68" t="s">
        <v>72</v>
      </c>
      <c r="H25" s="69"/>
      <c r="I25" s="31"/>
      <c r="J25" s="35" t="s">
        <v>13</v>
      </c>
      <c r="K25" s="36"/>
      <c r="L25" s="36"/>
      <c r="M25" s="37"/>
    </row>
    <row r="26" spans="1:13" ht="95.25" customHeight="1" x14ac:dyDescent="0.2">
      <c r="A26" s="66"/>
      <c r="B26" s="43" t="s">
        <v>55</v>
      </c>
      <c r="C26" s="41" t="s">
        <v>28</v>
      </c>
      <c r="D26" s="42">
        <v>1</v>
      </c>
      <c r="E26" s="42"/>
      <c r="F26" s="42"/>
      <c r="G26" s="68" t="s">
        <v>73</v>
      </c>
      <c r="H26" s="69"/>
      <c r="I26" s="31"/>
      <c r="J26" s="35" t="s">
        <v>13</v>
      </c>
      <c r="K26" s="36"/>
      <c r="L26" s="36"/>
      <c r="M26" s="37"/>
    </row>
    <row r="27" spans="1:13" ht="99" customHeight="1" x14ac:dyDescent="0.2">
      <c r="A27" s="66"/>
      <c r="B27" s="43" t="s">
        <v>56</v>
      </c>
      <c r="C27" s="41" t="s">
        <v>28</v>
      </c>
      <c r="D27" s="42">
        <v>1</v>
      </c>
      <c r="E27" s="42"/>
      <c r="F27" s="42"/>
      <c r="G27" s="68" t="s">
        <v>74</v>
      </c>
      <c r="H27" s="69"/>
      <c r="I27" s="31"/>
      <c r="J27" s="35" t="s">
        <v>13</v>
      </c>
      <c r="K27" s="36"/>
      <c r="L27" s="36"/>
      <c r="M27" s="37"/>
    </row>
    <row r="28" spans="1:13" ht="132.75" customHeight="1" x14ac:dyDescent="0.2">
      <c r="A28" s="66"/>
      <c r="B28" s="43" t="s">
        <v>57</v>
      </c>
      <c r="C28" s="41" t="s">
        <v>28</v>
      </c>
      <c r="D28" s="42">
        <v>1</v>
      </c>
      <c r="E28" s="42"/>
      <c r="F28" s="42"/>
      <c r="G28" s="68" t="s">
        <v>75</v>
      </c>
      <c r="H28" s="69"/>
      <c r="I28" s="31"/>
      <c r="J28" s="35" t="s">
        <v>13</v>
      </c>
      <c r="K28" s="36"/>
      <c r="L28" s="36"/>
      <c r="M28" s="37"/>
    </row>
    <row r="29" spans="1:13" ht="78.75" customHeight="1" x14ac:dyDescent="0.2">
      <c r="A29" s="66"/>
      <c r="B29" s="43" t="s">
        <v>58</v>
      </c>
      <c r="C29" s="41" t="s">
        <v>28</v>
      </c>
      <c r="D29" s="42">
        <v>1</v>
      </c>
      <c r="E29" s="42"/>
      <c r="F29" s="42"/>
      <c r="G29" s="68" t="s">
        <v>76</v>
      </c>
      <c r="H29" s="69"/>
      <c r="I29" s="31"/>
      <c r="J29" s="35" t="s">
        <v>13</v>
      </c>
      <c r="K29" s="36"/>
      <c r="L29" s="36"/>
      <c r="M29" s="37"/>
    </row>
    <row r="30" spans="1:13" ht="122.25" customHeight="1" x14ac:dyDescent="0.2">
      <c r="A30" s="66"/>
      <c r="B30" s="43" t="s">
        <v>59</v>
      </c>
      <c r="C30" s="41" t="s">
        <v>28</v>
      </c>
      <c r="D30" s="42">
        <v>1</v>
      </c>
      <c r="E30" s="42"/>
      <c r="F30" s="42"/>
      <c r="G30" s="68" t="s">
        <v>77</v>
      </c>
      <c r="H30" s="69"/>
      <c r="I30" s="31"/>
      <c r="J30" s="35" t="s">
        <v>13</v>
      </c>
      <c r="K30" s="36"/>
      <c r="L30" s="36"/>
      <c r="M30" s="37"/>
    </row>
    <row r="31" spans="1:13" ht="122.25" customHeight="1" x14ac:dyDescent="0.2">
      <c r="A31" s="66"/>
      <c r="B31" s="43" t="s">
        <v>70</v>
      </c>
      <c r="C31" s="41" t="s">
        <v>28</v>
      </c>
      <c r="D31" s="42">
        <v>1</v>
      </c>
      <c r="E31" s="42"/>
      <c r="F31" s="42"/>
      <c r="G31" s="68" t="s">
        <v>78</v>
      </c>
      <c r="H31" s="69"/>
      <c r="I31" s="31"/>
      <c r="J31" s="35" t="s">
        <v>13</v>
      </c>
      <c r="K31" s="36"/>
      <c r="L31" s="36"/>
      <c r="M31" s="37"/>
    </row>
    <row r="32" spans="1:13" ht="93" customHeight="1" x14ac:dyDescent="0.2">
      <c r="A32" s="66"/>
      <c r="B32" s="43" t="s">
        <v>60</v>
      </c>
      <c r="C32" s="41" t="s">
        <v>28</v>
      </c>
      <c r="D32" s="42">
        <v>1</v>
      </c>
      <c r="E32" s="42"/>
      <c r="F32" s="42"/>
      <c r="G32" s="68" t="s">
        <v>79</v>
      </c>
      <c r="H32" s="69"/>
      <c r="I32" s="31"/>
      <c r="J32" s="35" t="s">
        <v>13</v>
      </c>
      <c r="K32" s="36"/>
      <c r="L32" s="36"/>
      <c r="M32" s="37"/>
    </row>
    <row r="33" spans="1:13" ht="75" customHeight="1" x14ac:dyDescent="0.2">
      <c r="A33" s="66"/>
      <c r="B33" s="43" t="s">
        <v>61</v>
      </c>
      <c r="C33" s="41" t="s">
        <v>28</v>
      </c>
      <c r="D33" s="42">
        <v>1</v>
      </c>
      <c r="E33" s="42"/>
      <c r="F33" s="42"/>
      <c r="G33" s="68" t="s">
        <v>62</v>
      </c>
      <c r="H33" s="69"/>
      <c r="I33" s="31"/>
      <c r="J33" s="35" t="s">
        <v>13</v>
      </c>
      <c r="K33" s="36"/>
      <c r="L33" s="36"/>
      <c r="M33" s="37"/>
    </row>
    <row r="34" spans="1:13" ht="87.75" customHeight="1" x14ac:dyDescent="0.2">
      <c r="A34" s="66"/>
      <c r="B34" s="43" t="s">
        <v>65</v>
      </c>
      <c r="C34" s="41" t="s">
        <v>28</v>
      </c>
      <c r="D34" s="42">
        <v>4</v>
      </c>
      <c r="E34" s="42"/>
      <c r="F34" s="42"/>
      <c r="G34" s="68" t="s">
        <v>82</v>
      </c>
      <c r="H34" s="69"/>
      <c r="I34" s="31"/>
      <c r="J34" s="35" t="s">
        <v>13</v>
      </c>
      <c r="K34" s="36"/>
      <c r="L34" s="36"/>
      <c r="M34" s="37"/>
    </row>
    <row r="35" spans="1:13" ht="89.25" customHeight="1" x14ac:dyDescent="0.2">
      <c r="A35" s="66"/>
      <c r="B35" s="43" t="s">
        <v>66</v>
      </c>
      <c r="C35" s="41" t="s">
        <v>28</v>
      </c>
      <c r="D35" s="42">
        <v>1</v>
      </c>
      <c r="E35" s="42"/>
      <c r="F35" s="42"/>
      <c r="G35" s="68" t="s">
        <v>83</v>
      </c>
      <c r="H35" s="69"/>
      <c r="I35" s="31"/>
      <c r="J35" s="35" t="s">
        <v>13</v>
      </c>
      <c r="K35" s="36"/>
      <c r="L35" s="36"/>
      <c r="M35" s="37"/>
    </row>
    <row r="36" spans="1:13" ht="86.25" customHeight="1" x14ac:dyDescent="0.2">
      <c r="A36" s="66"/>
      <c r="B36" s="43" t="s">
        <v>67</v>
      </c>
      <c r="C36" s="41" t="s">
        <v>28</v>
      </c>
      <c r="D36" s="42">
        <v>2</v>
      </c>
      <c r="E36" s="42"/>
      <c r="F36" s="42"/>
      <c r="G36" s="68" t="s">
        <v>84</v>
      </c>
      <c r="H36" s="69"/>
      <c r="I36" s="31"/>
      <c r="J36" s="35" t="s">
        <v>13</v>
      </c>
      <c r="K36" s="36"/>
      <c r="L36" s="36"/>
      <c r="M36" s="37"/>
    </row>
    <row r="37" spans="1:13" ht="65.25" customHeight="1" x14ac:dyDescent="0.2">
      <c r="A37" s="66"/>
      <c r="B37" s="43" t="s">
        <v>68</v>
      </c>
      <c r="C37" s="41" t="s">
        <v>28</v>
      </c>
      <c r="D37" s="42">
        <v>3</v>
      </c>
      <c r="E37" s="42"/>
      <c r="F37" s="42"/>
      <c r="G37" s="68" t="s">
        <v>80</v>
      </c>
      <c r="H37" s="69"/>
      <c r="I37" s="31"/>
      <c r="J37" s="35" t="s">
        <v>13</v>
      </c>
      <c r="K37" s="36"/>
      <c r="L37" s="36"/>
      <c r="M37" s="37"/>
    </row>
    <row r="38" spans="1:13" ht="63.75" customHeight="1" thickBot="1" x14ac:dyDescent="0.25">
      <c r="A38" s="67"/>
      <c r="B38" s="43" t="s">
        <v>69</v>
      </c>
      <c r="C38" s="41" t="s">
        <v>28</v>
      </c>
      <c r="D38" s="42">
        <v>1</v>
      </c>
      <c r="E38" s="42"/>
      <c r="F38" s="42"/>
      <c r="G38" s="68" t="s">
        <v>81</v>
      </c>
      <c r="H38" s="69"/>
      <c r="I38" s="31"/>
      <c r="J38" s="35" t="s">
        <v>13</v>
      </c>
      <c r="K38" s="36"/>
      <c r="L38" s="36"/>
      <c r="M38" s="37"/>
    </row>
    <row r="39" spans="1:13" ht="31.15" customHeight="1" x14ac:dyDescent="0.2">
      <c r="A39" s="62" t="s">
        <v>16</v>
      </c>
      <c r="B39" s="63"/>
      <c r="C39" s="63"/>
      <c r="D39" s="64"/>
      <c r="E39" s="23">
        <f>SUM(E10:E38)</f>
        <v>0</v>
      </c>
      <c r="F39" s="15">
        <f>SUM(F10:F38)</f>
        <v>0</v>
      </c>
      <c r="G39" s="53" t="s">
        <v>88</v>
      </c>
      <c r="H39" s="54"/>
      <c r="J39" s="10"/>
      <c r="K39" s="10"/>
      <c r="L39" s="10"/>
      <c r="M39" s="10"/>
    </row>
    <row r="40" spans="1:13" ht="29.45" customHeight="1" x14ac:dyDescent="0.2">
      <c r="A40" s="59" t="s">
        <v>17</v>
      </c>
      <c r="B40" s="60"/>
      <c r="C40" s="60"/>
      <c r="D40" s="61"/>
      <c r="E40" s="24">
        <f>E39*0.2</f>
        <v>0</v>
      </c>
      <c r="F40" s="16">
        <f>F39*0.2</f>
        <v>0</v>
      </c>
      <c r="G40" s="55"/>
      <c r="H40" s="56"/>
      <c r="J40" s="10"/>
      <c r="K40" s="10"/>
      <c r="L40" s="10"/>
      <c r="M40" s="10"/>
    </row>
    <row r="41" spans="1:13" ht="37.15" customHeight="1" thickBot="1" x14ac:dyDescent="0.25">
      <c r="A41" s="50" t="s">
        <v>18</v>
      </c>
      <c r="B41" s="51"/>
      <c r="C41" s="51"/>
      <c r="D41" s="52"/>
      <c r="E41" s="25">
        <f>E39+E40</f>
        <v>0</v>
      </c>
      <c r="F41" s="17">
        <f>F39+F40</f>
        <v>0</v>
      </c>
      <c r="G41" s="57"/>
      <c r="H41" s="58"/>
      <c r="J41" s="10"/>
      <c r="K41" s="10"/>
      <c r="L41" s="10"/>
      <c r="M41" s="10"/>
    </row>
    <row r="42" spans="1:13" x14ac:dyDescent="0.2">
      <c r="A42" s="13"/>
      <c r="B42" s="13"/>
      <c r="C42" s="11"/>
      <c r="D42" s="12"/>
      <c r="E42" s="12"/>
      <c r="F42" s="12"/>
      <c r="G42" s="12"/>
      <c r="H42" s="14"/>
      <c r="J42" s="10"/>
      <c r="K42" s="10"/>
      <c r="L42" s="10"/>
      <c r="M42" s="10"/>
    </row>
    <row r="43" spans="1:13" x14ac:dyDescent="0.2">
      <c r="A43" s="20" t="s">
        <v>19</v>
      </c>
      <c r="B43" s="49"/>
      <c r="C43" s="49"/>
      <c r="D43" s="12"/>
      <c r="E43" s="12"/>
      <c r="F43" s="12"/>
      <c r="G43" s="12"/>
      <c r="H43" s="14"/>
      <c r="J43" s="10"/>
      <c r="K43" s="10"/>
      <c r="L43" s="10"/>
      <c r="M43" s="10"/>
    </row>
    <row r="44" spans="1:13" x14ac:dyDescent="0.2">
      <c r="D44" s="10"/>
      <c r="F44" s="10"/>
      <c r="G44" s="47" t="s">
        <v>22</v>
      </c>
      <c r="J44" s="10"/>
      <c r="K44" s="10"/>
      <c r="L44" s="10"/>
      <c r="M44" s="10"/>
    </row>
    <row r="45" spans="1:13" x14ac:dyDescent="0.2">
      <c r="A45" s="21" t="s">
        <v>20</v>
      </c>
      <c r="B45" s="49"/>
      <c r="C45" s="49"/>
      <c r="E45" s="19"/>
      <c r="G45" s="48"/>
      <c r="J45" s="10"/>
      <c r="K45" s="10"/>
      <c r="L45" s="10"/>
      <c r="M45" s="10"/>
    </row>
    <row r="46" spans="1:13" x14ac:dyDescent="0.2">
      <c r="D46" s="18"/>
      <c r="E46" s="18"/>
      <c r="F46" s="18"/>
      <c r="G46" s="48"/>
      <c r="J46" s="10"/>
      <c r="K46" s="10"/>
      <c r="L46" s="10"/>
      <c r="M46" s="10"/>
    </row>
    <row r="47" spans="1:13" x14ac:dyDescent="0.2">
      <c r="A47" s="22" t="s">
        <v>21</v>
      </c>
      <c r="B47" s="49"/>
      <c r="C47" s="49"/>
      <c r="D47" s="18"/>
      <c r="E47" s="18"/>
      <c r="F47" s="18"/>
      <c r="G47" s="48"/>
      <c r="J47" s="10"/>
      <c r="K47" s="10"/>
      <c r="L47" s="10"/>
      <c r="M47" s="10"/>
    </row>
    <row r="48" spans="1:13" x14ac:dyDescent="0.2">
      <c r="C48" s="18"/>
      <c r="D48" s="18"/>
      <c r="E48" s="18"/>
      <c r="F48" s="18"/>
      <c r="G48" s="18"/>
      <c r="J48" s="10"/>
      <c r="K48" s="10"/>
      <c r="L48" s="10"/>
      <c r="M48" s="10"/>
    </row>
    <row r="49" spans="3:7" x14ac:dyDescent="0.2">
      <c r="C49" s="18"/>
      <c r="D49" s="18"/>
      <c r="E49" s="18"/>
      <c r="F49" s="18"/>
      <c r="G49" s="18"/>
    </row>
  </sheetData>
  <autoFilter ref="A9:H38"/>
  <sortState ref="A5:I106">
    <sortCondition ref="A5"/>
  </sortState>
  <mergeCells count="50">
    <mergeCell ref="G14:H14"/>
    <mergeCell ref="G17:H17"/>
    <mergeCell ref="G18:H18"/>
    <mergeCell ref="G19:H19"/>
    <mergeCell ref="G36:H36"/>
    <mergeCell ref="G35:H35"/>
    <mergeCell ref="G34:H34"/>
    <mergeCell ref="G29:H29"/>
    <mergeCell ref="G22:H22"/>
    <mergeCell ref="G23:H23"/>
    <mergeCell ref="G24:H24"/>
    <mergeCell ref="G25:H25"/>
    <mergeCell ref="M6:M7"/>
    <mergeCell ref="J5:M5"/>
    <mergeCell ref="G9:H9"/>
    <mergeCell ref="G10:H10"/>
    <mergeCell ref="G11:H11"/>
    <mergeCell ref="J8:K8"/>
    <mergeCell ref="A1:L1"/>
    <mergeCell ref="A7:H7"/>
    <mergeCell ref="A5:C5"/>
    <mergeCell ref="A4:C4"/>
    <mergeCell ref="D5:H5"/>
    <mergeCell ref="D4:H4"/>
    <mergeCell ref="J6:K7"/>
    <mergeCell ref="L6:L7"/>
    <mergeCell ref="A10:A38"/>
    <mergeCell ref="G21:H21"/>
    <mergeCell ref="G37:H37"/>
    <mergeCell ref="G38:H38"/>
    <mergeCell ref="G12:H12"/>
    <mergeCell ref="G13:H13"/>
    <mergeCell ref="G15:H15"/>
    <mergeCell ref="G16:H16"/>
    <mergeCell ref="G30:H30"/>
    <mergeCell ref="G33:H33"/>
    <mergeCell ref="G32:H32"/>
    <mergeCell ref="G31:H31"/>
    <mergeCell ref="G20:H20"/>
    <mergeCell ref="G26:H26"/>
    <mergeCell ref="G27:H27"/>
    <mergeCell ref="G28:H28"/>
    <mergeCell ref="G44:G47"/>
    <mergeCell ref="B47:C47"/>
    <mergeCell ref="B45:C45"/>
    <mergeCell ref="B43:C43"/>
    <mergeCell ref="A41:D41"/>
    <mergeCell ref="G39:H41"/>
    <mergeCell ref="A40:D40"/>
    <mergeCell ref="A39:D39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I. - Nábytok (nerez)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2023-06-21T10:37:54Z</cp:lastPrinted>
  <dcterms:created xsi:type="dcterms:W3CDTF">2018-11-26T13:35:23Z</dcterms:created>
  <dcterms:modified xsi:type="dcterms:W3CDTF">2023-06-21T10:38:29Z</dcterms:modified>
</cp:coreProperties>
</file>