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V. - ŠZM" sheetId="2" r:id="rId1"/>
  </sheets>
  <definedNames>
    <definedName name="_xlnm._FilterDatabase" localSheetId="0" hidden="1">'ČASŤ V. - ŠZM'!$A$9:$H$17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2" l="1"/>
  <c r="F19" i="2" s="1"/>
  <c r="E18" i="2"/>
  <c r="F20" i="2" l="1"/>
  <c r="E19" i="2"/>
  <c r="E20" i="2" s="1"/>
</calcChain>
</file>

<file path=xl/sharedStrings.xml><?xml version="1.0" encoding="utf-8"?>
<sst xmlns="http://schemas.openxmlformats.org/spreadsheetml/2006/main" count="65" uniqueCount="52">
  <si>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</si>
  <si>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</si>
  <si>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</si>
  <si>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</si>
  <si>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</si>
  <si>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</si>
  <si>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</si>
  <si>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</si>
  <si>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</si>
  <si>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</si>
  <si>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</si>
  <si>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</si>
  <si>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</si>
  <si>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</si>
  <si>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</si>
  <si>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</si>
  <si>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</si>
  <si>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</si>
  <si>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</si>
  <si>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</si>
  <si>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</si>
  <si>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</si>
  <si>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</si>
  <si>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</si>
  <si>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</si>
  <si>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</si>
  <si>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
• záruka min. 24 mesiacov.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</si>
  <si>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</si>
  <si>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</si>
  <si>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</si>
  <si>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</si>
  <si>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Časť č. 5 -  Štandradné vybavenie zdravotníckymi pomôckami</t>
  </si>
  <si>
    <t xml:space="preserve">Resuscitačný set </t>
  </si>
  <si>
    <t>set</t>
  </si>
  <si>
    <t>Zloženie setu: a) T-tubusu (ústny vzduchovod) najmenej 3 rôzne veľkosti pre mužov, ženy, deti a dorast, b) ambuvaku (samorozpínací dýchací vak) s tvárovými polomaskami v 2 veľkostiach, c) kyslíkovej fľaše malej (0,6 l) a redukčného ventilu,  d) kyslíkovej masky, e) odsávačky a odsávacieho katétra v 2 rôznych veľkostiach.</t>
  </si>
  <si>
    <t>Tlakomer</t>
  </si>
  <si>
    <t>Fonendoskop</t>
  </si>
  <si>
    <t>Teplomer</t>
  </si>
  <si>
    <t>Ručný kriesaci vak + novorodenecký ambuvak</t>
  </si>
  <si>
    <t>Pulzný oximeter</t>
  </si>
  <si>
    <t>Emitná miska</t>
  </si>
  <si>
    <t>Batériový tlakomer; Dobre čitateľný dispej,; Detekcia nepravidelných srdcových funkcií; Možnosť napojiť 3 veľkosti manžiet S,M,L.</t>
  </si>
  <si>
    <t>Miska na položenie čistých, alebo použitých zdravotníckych pomôcom alebo nástrojov. Priemer min. 22cm. Nerez prevedenie, možnosť sterilizácie.</t>
  </si>
  <si>
    <t>Digitálny teplomer; Zvuková indikácia zvýšenej teploty;</t>
  </si>
  <si>
    <t>uveďte hodnotu</t>
  </si>
  <si>
    <t>Pulzný oximeter s funkciou merania tlaku určený pre pediatrické a neonatologické oddelenie, prenosný.            ( napr. MASIMO Rad-97)</t>
  </si>
  <si>
    <t xml:space="preserve">Ambuvak s dvojstupňovým ventilom a s novorodeneckou maskou.
Vak musí byť dodávaný s tlakovým poistným ventilom a  vybavený konektorom podľa normy EN 1281-1 smernice pre: peep ventil, intubačna montáž, nádržka na kyslík, maska na tvár.  Rozobrateľný na čistenie a sterilizáciu. Objem 400 ccm. -Autoklávovateľné pri 121 ° C max 20 krát.
</t>
  </si>
  <si>
    <t>Univerzálny fonednoskop</t>
  </si>
  <si>
    <t>Amnioskop vrátane zdroja studeného svetla</t>
  </si>
  <si>
    <t>Prístroj určený pre diagnostiku metódou amnioskopie.  (napr. Amnioskop MT 1200 + zdroj studeného svetla MT2002)</t>
  </si>
  <si>
    <t>Technická a cenová špecifikácia</t>
  </si>
  <si>
    <t>Príloha č.5 SP - Príloha č.1 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</si>
</sst>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3" fontId="3" fillId="0" borderId="28" xfId="0" applyNumberFormat="1" applyFont="1" applyFill="1" applyBorder="1" applyAlignment="1" applyProtection="1">
      <alignment horizontal="center" vertical="center" wrapText="1"/>
    </xf>
    <xf numFmtId="3" fontId="3" fillId="0" borderId="27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9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94" zoomScaleNormal="94" workbookViewId="0">
      <selection activeCell="L10" sqref="L10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2" t="s">
        <v>51</v>
      </c>
    </row>
    <row r="4" spans="1:13" ht="15.75" customHeight="1" x14ac:dyDescent="0.2">
      <c r="A4" s="65" t="s">
        <v>23</v>
      </c>
      <c r="B4" s="65"/>
      <c r="C4" s="65"/>
      <c r="D4" s="67" t="s">
        <v>29</v>
      </c>
      <c r="E4" s="67"/>
      <c r="F4" s="67"/>
      <c r="G4" s="67"/>
      <c r="H4" s="67"/>
    </row>
    <row r="5" spans="1:13" ht="52.15" customHeight="1" thickBot="1" x14ac:dyDescent="0.25">
      <c r="A5" s="65" t="s">
        <v>24</v>
      </c>
      <c r="B5" s="65"/>
      <c r="C5" s="65"/>
      <c r="D5" s="66" t="s">
        <v>30</v>
      </c>
      <c r="E5" s="66"/>
      <c r="F5" s="66"/>
      <c r="G5" s="66"/>
      <c r="H5" s="66"/>
      <c r="J5" s="62" t="s">
        <v>27</v>
      </c>
      <c r="K5" s="62"/>
      <c r="L5" s="62"/>
      <c r="M5" s="62"/>
    </row>
    <row r="6" spans="1:13" ht="12" customHeight="1" x14ac:dyDescent="0.2">
      <c r="J6" s="68" t="s">
        <v>11</v>
      </c>
      <c r="K6" s="69"/>
      <c r="L6" s="72" t="s">
        <v>12</v>
      </c>
      <c r="M6" s="52" t="s">
        <v>4</v>
      </c>
    </row>
    <row r="7" spans="1:13" ht="79.150000000000006" customHeight="1" x14ac:dyDescent="0.25">
      <c r="A7" s="64" t="s">
        <v>50</v>
      </c>
      <c r="B7" s="64"/>
      <c r="C7" s="64"/>
      <c r="D7" s="64"/>
      <c r="E7" s="64"/>
      <c r="F7" s="64"/>
      <c r="G7" s="64"/>
      <c r="H7" s="64"/>
      <c r="J7" s="70"/>
      <c r="K7" s="71"/>
      <c r="L7" s="73"/>
      <c r="M7" s="53"/>
    </row>
    <row r="8" spans="1:13" ht="48.6" customHeight="1" thickBot="1" x14ac:dyDescent="0.25">
      <c r="J8" s="47" t="s">
        <v>5</v>
      </c>
      <c r="K8" s="48"/>
      <c r="L8" s="4" t="s">
        <v>6</v>
      </c>
      <c r="M8" s="5" t="s">
        <v>7</v>
      </c>
    </row>
    <row r="9" spans="1:13" ht="36.75" thickBot="1" x14ac:dyDescent="0.25">
      <c r="A9" s="26" t="s">
        <v>22</v>
      </c>
      <c r="B9" s="27" t="s">
        <v>0</v>
      </c>
      <c r="C9" s="28" t="s">
        <v>1</v>
      </c>
      <c r="D9" s="29" t="s">
        <v>2</v>
      </c>
      <c r="E9" s="29" t="s">
        <v>13</v>
      </c>
      <c r="F9" s="30" t="s">
        <v>14</v>
      </c>
      <c r="G9" s="54" t="s">
        <v>3</v>
      </c>
      <c r="H9" s="55"/>
      <c r="J9" s="6" t="s">
        <v>8</v>
      </c>
      <c r="K9" s="7" t="s">
        <v>25</v>
      </c>
      <c r="L9" s="8" t="s">
        <v>9</v>
      </c>
      <c r="M9" s="9" t="s">
        <v>10</v>
      </c>
    </row>
    <row r="10" spans="1:13" ht="105.75" customHeight="1" x14ac:dyDescent="0.2">
      <c r="A10" s="49" t="s">
        <v>31</v>
      </c>
      <c r="B10" s="46" t="s">
        <v>32</v>
      </c>
      <c r="C10" s="44" t="s">
        <v>33</v>
      </c>
      <c r="D10" s="45">
        <v>2</v>
      </c>
      <c r="E10" s="45"/>
      <c r="F10" s="45"/>
      <c r="G10" s="56" t="s">
        <v>34</v>
      </c>
      <c r="H10" s="57"/>
      <c r="I10" s="31"/>
      <c r="J10" s="32" t="s">
        <v>44</v>
      </c>
      <c r="K10" s="33"/>
      <c r="L10" s="33"/>
      <c r="M10" s="34"/>
    </row>
    <row r="11" spans="1:13" ht="73.5" customHeight="1" x14ac:dyDescent="0.2">
      <c r="A11" s="50"/>
      <c r="B11" s="43" t="s">
        <v>35</v>
      </c>
      <c r="C11" s="41" t="s">
        <v>28</v>
      </c>
      <c r="D11" s="42">
        <v>3</v>
      </c>
      <c r="E11" s="42"/>
      <c r="F11" s="42"/>
      <c r="G11" s="58" t="s">
        <v>41</v>
      </c>
      <c r="H11" s="59"/>
      <c r="I11" s="31"/>
      <c r="J11" s="38" t="s">
        <v>44</v>
      </c>
      <c r="K11" s="39"/>
      <c r="L11" s="39"/>
      <c r="M11" s="40"/>
    </row>
    <row r="12" spans="1:13" ht="49.5" customHeight="1" x14ac:dyDescent="0.2">
      <c r="A12" s="50"/>
      <c r="B12" s="43" t="s">
        <v>36</v>
      </c>
      <c r="C12" s="41" t="s">
        <v>28</v>
      </c>
      <c r="D12" s="42">
        <v>3</v>
      </c>
      <c r="E12" s="42"/>
      <c r="F12" s="42"/>
      <c r="G12" s="58" t="s">
        <v>47</v>
      </c>
      <c r="H12" s="59"/>
      <c r="I12" s="31"/>
      <c r="J12" s="35" t="s">
        <v>44</v>
      </c>
      <c r="K12" s="36"/>
      <c r="L12" s="36"/>
      <c r="M12" s="37"/>
    </row>
    <row r="13" spans="1:13" ht="59.25" customHeight="1" x14ac:dyDescent="0.2">
      <c r="A13" s="50"/>
      <c r="B13" s="43" t="s">
        <v>37</v>
      </c>
      <c r="C13" s="41" t="s">
        <v>28</v>
      </c>
      <c r="D13" s="42">
        <v>1</v>
      </c>
      <c r="E13" s="42"/>
      <c r="F13" s="42"/>
      <c r="G13" s="58" t="s">
        <v>43</v>
      </c>
      <c r="H13" s="59"/>
      <c r="I13" s="31"/>
      <c r="J13" s="35" t="s">
        <v>44</v>
      </c>
      <c r="K13" s="36"/>
      <c r="L13" s="36"/>
      <c r="M13" s="37"/>
    </row>
    <row r="14" spans="1:13" ht="102" customHeight="1" x14ac:dyDescent="0.2">
      <c r="A14" s="50"/>
      <c r="B14" s="43" t="s">
        <v>38</v>
      </c>
      <c r="C14" s="41" t="s">
        <v>28</v>
      </c>
      <c r="D14" s="42">
        <v>1</v>
      </c>
      <c r="E14" s="42"/>
      <c r="F14" s="42"/>
      <c r="G14" s="60" t="s">
        <v>46</v>
      </c>
      <c r="H14" s="61"/>
      <c r="I14" s="31"/>
      <c r="J14" s="35" t="s">
        <v>44</v>
      </c>
      <c r="K14" s="36"/>
      <c r="L14" s="36"/>
      <c r="M14" s="37"/>
    </row>
    <row r="15" spans="1:13" ht="69" customHeight="1" x14ac:dyDescent="0.2">
      <c r="A15" s="50"/>
      <c r="B15" s="43" t="s">
        <v>39</v>
      </c>
      <c r="C15" s="41" t="s">
        <v>28</v>
      </c>
      <c r="D15" s="42">
        <v>1</v>
      </c>
      <c r="E15" s="42"/>
      <c r="F15" s="42"/>
      <c r="G15" s="58" t="s">
        <v>45</v>
      </c>
      <c r="H15" s="59"/>
      <c r="I15" s="31"/>
      <c r="J15" s="35" t="s">
        <v>44</v>
      </c>
      <c r="K15" s="36"/>
      <c r="L15" s="36"/>
      <c r="M15" s="37"/>
    </row>
    <row r="16" spans="1:13" ht="48" customHeight="1" x14ac:dyDescent="0.2">
      <c r="A16" s="50"/>
      <c r="B16" s="43" t="s">
        <v>48</v>
      </c>
      <c r="C16" s="41" t="s">
        <v>28</v>
      </c>
      <c r="D16" s="42">
        <v>1</v>
      </c>
      <c r="E16" s="42"/>
      <c r="F16" s="42"/>
      <c r="G16" s="58" t="s">
        <v>49</v>
      </c>
      <c r="H16" s="59"/>
      <c r="I16" s="31"/>
      <c r="J16" s="35" t="s">
        <v>44</v>
      </c>
      <c r="K16" s="36"/>
      <c r="L16" s="36"/>
      <c r="M16" s="37"/>
    </row>
    <row r="17" spans="1:13" ht="81.75" customHeight="1" thickBot="1" x14ac:dyDescent="0.25">
      <c r="A17" s="51"/>
      <c r="B17" s="43" t="s">
        <v>40</v>
      </c>
      <c r="C17" s="41" t="s">
        <v>28</v>
      </c>
      <c r="D17" s="42">
        <v>1</v>
      </c>
      <c r="E17" s="42"/>
      <c r="F17" s="42"/>
      <c r="G17" s="58" t="s">
        <v>42</v>
      </c>
      <c r="H17" s="59"/>
      <c r="I17" s="31"/>
      <c r="J17" s="35" t="s">
        <v>44</v>
      </c>
      <c r="K17" s="36"/>
      <c r="L17" s="36"/>
      <c r="M17" s="37"/>
    </row>
    <row r="18" spans="1:13" ht="31.15" customHeight="1" x14ac:dyDescent="0.2">
      <c r="A18" s="89" t="s">
        <v>15</v>
      </c>
      <c r="B18" s="90"/>
      <c r="C18" s="90"/>
      <c r="D18" s="91"/>
      <c r="E18" s="23">
        <f>SUM(E10:E17)</f>
        <v>0</v>
      </c>
      <c r="F18" s="15">
        <f>SUM(F10:F17)</f>
        <v>0</v>
      </c>
      <c r="G18" s="80" t="s">
        <v>26</v>
      </c>
      <c r="H18" s="81"/>
      <c r="J18" s="10"/>
      <c r="K18" s="10"/>
      <c r="L18" s="10"/>
      <c r="M18" s="10"/>
    </row>
    <row r="19" spans="1:13" ht="29.45" customHeight="1" x14ac:dyDescent="0.2">
      <c r="A19" s="86" t="s">
        <v>16</v>
      </c>
      <c r="B19" s="87"/>
      <c r="C19" s="87"/>
      <c r="D19" s="88"/>
      <c r="E19" s="24">
        <f>E18*0.2</f>
        <v>0</v>
      </c>
      <c r="F19" s="16">
        <f>F18*0.2</f>
        <v>0</v>
      </c>
      <c r="G19" s="82"/>
      <c r="H19" s="83"/>
      <c r="J19" s="10"/>
      <c r="K19" s="10"/>
      <c r="L19" s="10"/>
      <c r="M19" s="10"/>
    </row>
    <row r="20" spans="1:13" ht="37.15" customHeight="1" thickBot="1" x14ac:dyDescent="0.25">
      <c r="A20" s="77" t="s">
        <v>17</v>
      </c>
      <c r="B20" s="78"/>
      <c r="C20" s="78"/>
      <c r="D20" s="79"/>
      <c r="E20" s="25">
        <f>E18+E19</f>
        <v>0</v>
      </c>
      <c r="F20" s="17">
        <f>F18+F19</f>
        <v>0</v>
      </c>
      <c r="G20" s="84"/>
      <c r="H20" s="85"/>
      <c r="J20" s="10"/>
      <c r="K20" s="10"/>
      <c r="L20" s="10"/>
      <c r="M20" s="10"/>
    </row>
    <row r="21" spans="1:13" x14ac:dyDescent="0.2">
      <c r="A21" s="13"/>
      <c r="B21" s="13"/>
      <c r="C21" s="11"/>
      <c r="D21" s="12"/>
      <c r="E21" s="12"/>
      <c r="F21" s="12"/>
      <c r="G21" s="12"/>
      <c r="H21" s="14"/>
      <c r="J21" s="10"/>
      <c r="K21" s="10"/>
      <c r="L21" s="10"/>
      <c r="M21" s="10"/>
    </row>
    <row r="22" spans="1:13" x14ac:dyDescent="0.2">
      <c r="A22" s="20" t="s">
        <v>18</v>
      </c>
      <c r="B22" s="76"/>
      <c r="C22" s="76"/>
      <c r="D22" s="12"/>
      <c r="E22" s="12"/>
      <c r="F22" s="12"/>
      <c r="G22" s="12"/>
      <c r="H22" s="14"/>
      <c r="J22" s="10"/>
      <c r="K22" s="10"/>
      <c r="L22" s="10"/>
      <c r="M22" s="10"/>
    </row>
    <row r="23" spans="1:13" x14ac:dyDescent="0.2">
      <c r="D23" s="10"/>
      <c r="F23" s="10"/>
      <c r="G23" s="74" t="s">
        <v>21</v>
      </c>
      <c r="J23" s="10"/>
      <c r="K23" s="10"/>
      <c r="L23" s="10"/>
      <c r="M23" s="10"/>
    </row>
    <row r="24" spans="1:13" x14ac:dyDescent="0.2">
      <c r="A24" s="21" t="s">
        <v>19</v>
      </c>
      <c r="B24" s="76"/>
      <c r="C24" s="76"/>
      <c r="E24" s="19"/>
      <c r="G24" s="75"/>
      <c r="J24" s="10"/>
      <c r="K24" s="10"/>
      <c r="L24" s="10"/>
      <c r="M24" s="10"/>
    </row>
    <row r="25" spans="1:13" x14ac:dyDescent="0.2">
      <c r="D25" s="18"/>
      <c r="E25" s="18"/>
      <c r="F25" s="18"/>
      <c r="G25" s="75"/>
      <c r="J25" s="10"/>
      <c r="K25" s="10"/>
      <c r="L25" s="10"/>
      <c r="M25" s="10"/>
    </row>
    <row r="26" spans="1:13" x14ac:dyDescent="0.2">
      <c r="A26" s="22" t="s">
        <v>20</v>
      </c>
      <c r="B26" s="76"/>
      <c r="C26" s="76"/>
      <c r="D26" s="18"/>
      <c r="E26" s="18"/>
      <c r="F26" s="18"/>
      <c r="G26" s="75"/>
      <c r="J26" s="10"/>
      <c r="K26" s="10"/>
      <c r="L26" s="10"/>
      <c r="M26" s="10"/>
    </row>
    <row r="27" spans="1:13" x14ac:dyDescent="0.2">
      <c r="C27" s="18"/>
      <c r="D27" s="18"/>
      <c r="E27" s="18"/>
      <c r="F27" s="18"/>
      <c r="G27" s="18"/>
      <c r="J27" s="10"/>
      <c r="K27" s="10"/>
      <c r="L27" s="10"/>
      <c r="M27" s="10"/>
    </row>
    <row r="28" spans="1:13" x14ac:dyDescent="0.2">
      <c r="C28" s="18"/>
      <c r="D28" s="18"/>
      <c r="E28" s="18"/>
      <c r="F28" s="18"/>
      <c r="G28" s="18"/>
    </row>
  </sheetData>
  <autoFilter ref="A9:H17"/>
  <sortState ref="A5:I106">
    <sortCondition ref="A5"/>
  </sortState>
  <mergeCells count="29">
    <mergeCell ref="G23:G26"/>
    <mergeCell ref="B26:C26"/>
    <mergeCell ref="B24:C24"/>
    <mergeCell ref="B22:C22"/>
    <mergeCell ref="A20:D20"/>
    <mergeCell ref="G18:H20"/>
    <mergeCell ref="A19:D19"/>
    <mergeCell ref="A18:D18"/>
    <mergeCell ref="J5:M5"/>
    <mergeCell ref="A1:L1"/>
    <mergeCell ref="A7:H7"/>
    <mergeCell ref="A5:C5"/>
    <mergeCell ref="A4:C4"/>
    <mergeCell ref="D5:H5"/>
    <mergeCell ref="D4:H4"/>
    <mergeCell ref="J6:K7"/>
    <mergeCell ref="L6:L7"/>
    <mergeCell ref="J8:K8"/>
    <mergeCell ref="A10:A17"/>
    <mergeCell ref="M6:M7"/>
    <mergeCell ref="G9:H9"/>
    <mergeCell ref="G10:H10"/>
    <mergeCell ref="G11:H11"/>
    <mergeCell ref="G12:H12"/>
    <mergeCell ref="G14:H14"/>
    <mergeCell ref="G17:H17"/>
    <mergeCell ref="G13:H13"/>
    <mergeCell ref="G15:H15"/>
    <mergeCell ref="G16:H16"/>
  </mergeCells>
  <pageMargins left="0.51181102362204722" right="0.51181102362204722" top="0.35433070866141736" bottom="0.35433070866141736" header="0.11811023622047245" footer="0.11811023622047245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V. - ŠZM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2022-11-07T10:38:59Z</cp:lastPrinted>
  <dcterms:created xsi:type="dcterms:W3CDTF">2018-11-26T13:35:23Z</dcterms:created>
  <dcterms:modified xsi:type="dcterms:W3CDTF">2023-06-21T10:39:58Z</dcterms:modified>
</cp:coreProperties>
</file>